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oy1\תעשייה אווירית ציות\א - מזכירות\גיבוי עדי\אינטרנט\הרכב השקעות\מדיניות השקעה צפויה\2026\"/>
    </mc:Choice>
  </mc:AlternateContent>
  <bookViews>
    <workbookView xWindow="32760" yWindow="32760" windowWidth="21570" windowHeight="6240"/>
  </bookViews>
  <sheets>
    <sheet name="מסלול 9893 " sheetId="6" r:id="rId1"/>
  </sheets>
  <calcPr calcId="162913"/>
</workbook>
</file>

<file path=xl/calcChain.xml><?xml version="1.0" encoding="utf-8"?>
<calcChain xmlns="http://schemas.openxmlformats.org/spreadsheetml/2006/main">
  <c r="E20" i="6" l="1"/>
  <c r="D20" i="6"/>
  <c r="C20" i="6"/>
</calcChain>
</file>

<file path=xl/sharedStrings.xml><?xml version="1.0" encoding="utf-8"?>
<sst xmlns="http://schemas.openxmlformats.org/spreadsheetml/2006/main" count="45" uniqueCount="40">
  <si>
    <t>אפיק השקעה</t>
  </si>
  <si>
    <t>סה"כ</t>
  </si>
  <si>
    <t>6%-/+</t>
  </si>
  <si>
    <t>חשיפה מטבעית</t>
  </si>
  <si>
    <t>בהתאם לקודקס המאוחד על הקופה לתת הצהרה על מדיניות השקעה הצפויה שלה באמצעות אתר האינטרנט לממונה על שוק ההון.</t>
  </si>
  <si>
    <t xml:space="preserve">טווח סטייה </t>
  </si>
  <si>
    <t>מניות (תעודות סל, אופציות, קרנות נאמנות)</t>
  </si>
  <si>
    <t xml:space="preserve"> אג"ח ממשלתי</t>
  </si>
  <si>
    <t>אג"ח קונצרני (קרנות נאמנות, תעודות סל)</t>
  </si>
  <si>
    <t>ריבית בנק ישראל</t>
  </si>
  <si>
    <t>100% - אג"ח ממשלתי כללי</t>
  </si>
  <si>
    <t>מסלול לבני 50 ומטה הינו "מסלול השקעה תלוי גיל ואינו מסלול מתמחה".</t>
  </si>
  <si>
    <t>16%-26%</t>
  </si>
  <si>
    <t>2%-6%</t>
  </si>
  <si>
    <t>עו"ש פר"י פק"מ</t>
  </si>
  <si>
    <t># אחר (קרנות השקעה פרטיות, קרנות נדלן, מכשירים מובנים)</t>
  </si>
  <si>
    <t>מדד ACWI</t>
  </si>
  <si>
    <t>אג"ח ממשלתי</t>
  </si>
  <si>
    <t>5%-/+</t>
  </si>
  <si>
    <t>שיעור החשיפה ליום  31.12.20</t>
  </si>
  <si>
    <t xml:space="preserve">מגבלת עמלות ניהול חיצוני </t>
  </si>
  <si>
    <t>הלוואות</t>
  </si>
  <si>
    <t>1%-/+</t>
  </si>
  <si>
    <t>10%-0%</t>
  </si>
  <si>
    <t>2%-0%</t>
  </si>
  <si>
    <t>45% - תל בונד 60,  45% תל בונד שקלי</t>
  </si>
  <si>
    <t>10% - מדד אג"ח חברות גלובלי  Bloomberg us corporate index bond 1-10</t>
  </si>
  <si>
    <t xml:space="preserve">45% - תל גוב שקלי                               10% - אג"ח ארה"ב 10 שנים (בשקלים)    45% - מדד ממשלתי  צמוד (2-5)      </t>
  </si>
  <si>
    <t xml:space="preserve">מדיניות השקעה צפויה לשנת 2026 של קופת"ג של עובדי תע"א - מסלול לבני 50 ומטה (9893) </t>
  </si>
  <si>
    <t>מדיניות השקעה צפויה לשנת 2026 - מסלול לבני 50 ומטה (9893)</t>
  </si>
  <si>
    <t>שיעור החשיפה הצפוי לשנת 2026</t>
  </si>
  <si>
    <t>גבולות שיעור החשיפה לשנת 2026</t>
  </si>
  <si>
    <t xml:space="preserve">מדד יחוס 2026 </t>
  </si>
  <si>
    <t>35% - מניות בארץ - ת"א 125</t>
  </si>
  <si>
    <t>MSCI ACWI - 65%</t>
  </si>
  <si>
    <t>23%-13%</t>
  </si>
  <si>
    <t>שיעור החשיפה ליום  31.12.2025</t>
  </si>
  <si>
    <t>66%-54%</t>
  </si>
  <si>
    <t>26%-14%</t>
  </si>
  <si>
    <t xml:space="preserve"> הקופה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הקופה באמצעות מנהל ההשקעות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</si>
</sst>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0"/>
      <name val="Arial"/>
      <charset val="177"/>
    </font>
    <font>
      <sz val="12"/>
      <name val="David"/>
      <family val="2"/>
      <charset val="177"/>
    </font>
    <font>
      <b/>
      <sz val="14"/>
      <name val="David"/>
      <family val="2"/>
      <charset val="177"/>
    </font>
    <font>
      <b/>
      <sz val="18"/>
      <name val="David"/>
      <family val="2"/>
      <charset val="177"/>
    </font>
    <font>
      <b/>
      <sz val="12"/>
      <name val="Arial"/>
      <family val="2"/>
    </font>
    <font>
      <sz val="11"/>
      <name val="David"/>
      <family val="2"/>
      <charset val="177"/>
    </font>
    <font>
      <b/>
      <sz val="12"/>
      <name val="David"/>
      <family val="2"/>
      <charset val="177"/>
    </font>
    <font>
      <sz val="12"/>
      <name val="David"/>
      <family val="2"/>
      <charset val="177"/>
    </font>
    <font>
      <b/>
      <sz val="12"/>
      <name val="David"/>
      <family val="2"/>
      <charset val="177"/>
    </font>
    <font>
      <sz val="22"/>
      <name val="David"/>
      <family val="2"/>
      <charset val="177"/>
    </font>
    <font>
      <sz val="11"/>
      <color theme="1"/>
      <name val="Arial"/>
      <family val="2"/>
      <charset val="177"/>
      <scheme val="minor"/>
    </font>
    <font>
      <b/>
      <sz val="12"/>
      <color theme="1"/>
      <name val="David"/>
      <family val="2"/>
    </font>
    <font>
      <sz val="12"/>
      <name val="David"/>
      <family val="2"/>
    </font>
    <font>
      <b/>
      <sz val="12"/>
      <name val="David"/>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38">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auto="1"/>
      </left>
      <right style="medium">
        <color auto="1"/>
      </right>
      <top style="medium">
        <color auto="1"/>
      </top>
      <bottom style="medium">
        <color auto="1"/>
      </bottom>
      <diagonal/>
    </border>
    <border>
      <left/>
      <right style="thin">
        <color indexed="64"/>
      </right>
      <top/>
      <bottom/>
      <diagonal/>
    </border>
  </borders>
  <cellStyleXfs count="2">
    <xf numFmtId="0" fontId="0" fillId="0" borderId="0"/>
    <xf numFmtId="0" fontId="10" fillId="0" borderId="0"/>
  </cellStyleXfs>
  <cellXfs count="88">
    <xf numFmtId="0" fontId="0" fillId="0" borderId="0" xfId="0"/>
    <xf numFmtId="0" fontId="1" fillId="0" borderId="0" xfId="0" applyFont="1" applyAlignment="1">
      <alignment horizontal="right" readingOrder="2"/>
    </xf>
    <xf numFmtId="9" fontId="2" fillId="0" borderId="0" xfId="0" applyNumberFormat="1" applyFont="1" applyFill="1" applyBorder="1" applyAlignment="1">
      <alignment horizontal="center" readingOrder="2"/>
    </xf>
    <xf numFmtId="0" fontId="5" fillId="0" borderId="0" xfId="0" applyFont="1" applyAlignment="1">
      <alignment horizontal="right" readingOrder="2"/>
    </xf>
    <xf numFmtId="176" fontId="4" fillId="0" borderId="0" xfId="0" applyNumberFormat="1" applyFont="1" applyFill="1" applyBorder="1" applyAlignment="1">
      <alignment horizontal="center" vertical="top" readingOrder="2"/>
    </xf>
    <xf numFmtId="9" fontId="8" fillId="0" borderId="1" xfId="1" applyNumberFormat="1" applyFont="1" applyFill="1" applyBorder="1" applyAlignment="1">
      <alignment horizontal="center"/>
    </xf>
    <xf numFmtId="0" fontId="8" fillId="0" borderId="2" xfId="0" applyFont="1" applyBorder="1" applyAlignment="1">
      <alignment horizontal="right" vertical="center" wrapText="1" readingOrder="2"/>
    </xf>
    <xf numFmtId="9" fontId="8" fillId="0" borderId="3" xfId="1" applyNumberFormat="1" applyFont="1" applyFill="1" applyBorder="1" applyAlignment="1">
      <alignment horizontal="center"/>
    </xf>
    <xf numFmtId="9" fontId="8" fillId="0" borderId="4" xfId="1" applyNumberFormat="1" applyFont="1" applyFill="1" applyBorder="1" applyAlignment="1">
      <alignment horizontal="center"/>
    </xf>
    <xf numFmtId="0" fontId="8" fillId="2" borderId="5" xfId="0" applyFont="1" applyFill="1" applyBorder="1" applyAlignment="1">
      <alignment horizontal="center" vertical="center" readingOrder="2"/>
    </xf>
    <xf numFmtId="9" fontId="8" fillId="0" borderId="0" xfId="0" applyNumberFormat="1" applyFont="1" applyFill="1" applyBorder="1" applyAlignment="1">
      <alignment horizontal="center" vertical="center" readingOrder="2"/>
    </xf>
    <xf numFmtId="0" fontId="7" fillId="0" borderId="0" xfId="0" applyFont="1" applyAlignment="1">
      <alignment horizontal="right" vertical="center" readingOrder="2"/>
    </xf>
    <xf numFmtId="0" fontId="8" fillId="0" borderId="6" xfId="0" applyFont="1" applyBorder="1" applyAlignment="1">
      <alignment horizontal="center" vertical="center" readingOrder="2"/>
    </xf>
    <xf numFmtId="10" fontId="8" fillId="2" borderId="7" xfId="0" applyNumberFormat="1" applyFont="1" applyFill="1" applyBorder="1" applyAlignment="1">
      <alignment horizontal="center" vertical="center" readingOrder="2"/>
    </xf>
    <xf numFmtId="176" fontId="8" fillId="0" borderId="8" xfId="0" applyNumberFormat="1" applyFont="1" applyFill="1" applyBorder="1" applyAlignment="1">
      <alignment horizontal="center" vertical="center" readingOrder="2"/>
    </xf>
    <xf numFmtId="176" fontId="8" fillId="0" borderId="9" xfId="0" applyNumberFormat="1" applyFont="1" applyFill="1" applyBorder="1" applyAlignment="1">
      <alignment horizontal="center" vertical="center" readingOrder="2"/>
    </xf>
    <xf numFmtId="0" fontId="9" fillId="0" borderId="0" xfId="0" applyFont="1"/>
    <xf numFmtId="0" fontId="8" fillId="0" borderId="10" xfId="0" applyFont="1" applyBorder="1" applyAlignment="1">
      <alignment horizontal="right" vertical="center" wrapText="1" readingOrder="2"/>
    </xf>
    <xf numFmtId="0" fontId="6" fillId="0" borderId="2" xfId="0" applyFont="1" applyBorder="1" applyAlignment="1">
      <alignment horizontal="right" vertical="center" wrapText="1" readingOrder="2"/>
    </xf>
    <xf numFmtId="176" fontId="6" fillId="0" borderId="3" xfId="0" applyNumberFormat="1" applyFont="1" applyFill="1" applyBorder="1" applyAlignment="1">
      <alignment horizontal="center" vertical="center" readingOrder="2"/>
    </xf>
    <xf numFmtId="0" fontId="8" fillId="0" borderId="11" xfId="0" applyFont="1" applyBorder="1" applyAlignment="1">
      <alignment horizontal="right" vertical="center" wrapText="1" readingOrder="2"/>
    </xf>
    <xf numFmtId="9" fontId="6" fillId="0" borderId="9" xfId="0" applyNumberFormat="1" applyFont="1" applyFill="1" applyBorder="1" applyAlignment="1">
      <alignment horizontal="center" vertical="center" readingOrder="2"/>
    </xf>
    <xf numFmtId="0" fontId="6" fillId="0" borderId="12" xfId="1" applyFont="1" applyFill="1" applyBorder="1" applyAlignment="1">
      <alignment horizontal="right" vertical="top" wrapText="1" readingOrder="2"/>
    </xf>
    <xf numFmtId="9" fontId="8" fillId="0" borderId="13" xfId="1" applyNumberFormat="1" applyFont="1" applyFill="1" applyBorder="1" applyAlignment="1">
      <alignment horizontal="center"/>
    </xf>
    <xf numFmtId="10" fontId="8" fillId="0" borderId="14" xfId="1" applyNumberFormat="1" applyFont="1" applyFill="1" applyBorder="1" applyAlignment="1">
      <alignment horizontal="center"/>
    </xf>
    <xf numFmtId="10" fontId="8" fillId="0" borderId="15" xfId="1" applyNumberFormat="1" applyFont="1" applyFill="1" applyBorder="1" applyAlignment="1">
      <alignment horizontal="center"/>
    </xf>
    <xf numFmtId="9" fontId="8" fillId="0" borderId="16" xfId="1" applyNumberFormat="1" applyFont="1" applyFill="1" applyBorder="1" applyAlignment="1">
      <alignment horizontal="center"/>
    </xf>
    <xf numFmtId="9" fontId="8" fillId="0" borderId="16" xfId="0" applyNumberFormat="1" applyFont="1" applyFill="1" applyBorder="1" applyAlignment="1">
      <alignment horizontal="center" vertical="center" readingOrder="2"/>
    </xf>
    <xf numFmtId="9" fontId="8" fillId="0" borderId="3" xfId="0" applyNumberFormat="1" applyFont="1" applyFill="1" applyBorder="1" applyAlignment="1">
      <alignment horizontal="center" vertical="center" readingOrder="2"/>
    </xf>
    <xf numFmtId="9" fontId="8" fillId="0" borderId="17" xfId="0" applyNumberFormat="1" applyFont="1" applyFill="1" applyBorder="1" applyAlignment="1">
      <alignment horizontal="center" vertical="center" readingOrder="2"/>
    </xf>
    <xf numFmtId="9" fontId="8" fillId="0" borderId="18" xfId="0" applyNumberFormat="1" applyFont="1" applyFill="1" applyBorder="1" applyAlignment="1">
      <alignment horizontal="center" vertical="center" readingOrder="2"/>
    </xf>
    <xf numFmtId="9" fontId="8" fillId="0" borderId="9" xfId="0" applyNumberFormat="1" applyFont="1" applyFill="1" applyBorder="1" applyAlignment="1">
      <alignment horizontal="center" vertical="center" readingOrder="2"/>
    </xf>
    <xf numFmtId="9" fontId="8" fillId="3" borderId="16" xfId="0" applyNumberFormat="1" applyFont="1" applyFill="1" applyBorder="1" applyAlignment="1">
      <alignment horizontal="center" vertical="center" readingOrder="2"/>
    </xf>
    <xf numFmtId="10" fontId="8" fillId="0" borderId="7" xfId="0" applyNumberFormat="1" applyFont="1" applyFill="1" applyBorder="1" applyAlignment="1">
      <alignment horizontal="center" vertical="center" readingOrder="2"/>
    </xf>
    <xf numFmtId="9" fontId="8" fillId="0" borderId="19" xfId="0" applyNumberFormat="1" applyFont="1" applyFill="1" applyBorder="1" applyAlignment="1">
      <alignment horizontal="center" vertical="center" readingOrder="2"/>
    </xf>
    <xf numFmtId="176" fontId="6" fillId="0" borderId="17" xfId="0" applyNumberFormat="1" applyFont="1" applyFill="1" applyBorder="1" applyAlignment="1">
      <alignment horizontal="center" vertical="center" readingOrder="2"/>
    </xf>
    <xf numFmtId="9" fontId="6" fillId="0" borderId="17" xfId="0" applyNumberFormat="1" applyFont="1" applyFill="1" applyBorder="1" applyAlignment="1">
      <alignment horizontal="center" vertical="center" readingOrder="2"/>
    </xf>
    <xf numFmtId="9" fontId="8" fillId="0" borderId="7" xfId="0" applyNumberFormat="1" applyFont="1" applyFill="1" applyBorder="1" applyAlignment="1">
      <alignment horizontal="center" vertical="center" readingOrder="2"/>
    </xf>
    <xf numFmtId="9" fontId="6" fillId="0" borderId="7" xfId="0" applyNumberFormat="1" applyFont="1" applyFill="1" applyBorder="1" applyAlignment="1">
      <alignment horizontal="center" vertical="center" readingOrder="2"/>
    </xf>
    <xf numFmtId="0" fontId="6" fillId="0" borderId="5" xfId="0" applyFont="1" applyBorder="1" applyAlignment="1">
      <alignment horizontal="right" vertical="center" wrapText="1" readingOrder="2"/>
    </xf>
    <xf numFmtId="0" fontId="7" fillId="0" borderId="0" xfId="0" applyFont="1" applyFill="1" applyBorder="1" applyAlignment="1">
      <alignment vertical="center"/>
    </xf>
    <xf numFmtId="0" fontId="6" fillId="0" borderId="20" xfId="1" applyFont="1" applyFill="1" applyBorder="1" applyAlignment="1">
      <alignment horizontal="right" vertical="center" wrapText="1" readingOrder="2"/>
    </xf>
    <xf numFmtId="0" fontId="6" fillId="0" borderId="21" xfId="1" applyFont="1" applyFill="1" applyBorder="1" applyAlignment="1">
      <alignment horizontal="right" vertical="center" wrapText="1" readingOrder="2"/>
    </xf>
    <xf numFmtId="9" fontId="8" fillId="0" borderId="12" xfId="1" applyNumberFormat="1" applyFont="1" applyFill="1" applyBorder="1" applyAlignment="1">
      <alignment horizontal="right" readingOrder="2"/>
    </xf>
    <xf numFmtId="0" fontId="6" fillId="0" borderId="22" xfId="0" applyFont="1" applyFill="1" applyBorder="1" applyAlignment="1">
      <alignment horizontal="right" vertical="center" wrapText="1" readingOrder="2"/>
    </xf>
    <xf numFmtId="0" fontId="6" fillId="0" borderId="23" xfId="0" applyFont="1" applyFill="1" applyBorder="1" applyAlignment="1">
      <alignment horizontal="right" vertical="center" wrapText="1" readingOrder="2"/>
    </xf>
    <xf numFmtId="0" fontId="6" fillId="0" borderId="24" xfId="0" applyFont="1" applyFill="1" applyBorder="1" applyAlignment="1">
      <alignment horizontal="right" vertical="center" wrapText="1" readingOrder="2"/>
    </xf>
    <xf numFmtId="0" fontId="8" fillId="0" borderId="19" xfId="1" applyFont="1" applyFill="1" applyBorder="1" applyAlignment="1">
      <alignment horizontal="right" readingOrder="2"/>
    </xf>
    <xf numFmtId="9" fontId="8" fillId="0" borderId="25" xfId="1" applyNumberFormat="1" applyFont="1" applyFill="1" applyBorder="1" applyAlignment="1">
      <alignment horizontal="center"/>
    </xf>
    <xf numFmtId="0" fontId="6" fillId="0" borderId="25" xfId="1" applyFont="1" applyFill="1" applyBorder="1" applyAlignment="1">
      <alignment horizontal="center"/>
    </xf>
    <xf numFmtId="9" fontId="6" fillId="0" borderId="1" xfId="1" applyNumberFormat="1" applyFont="1" applyFill="1" applyBorder="1" applyAlignment="1">
      <alignment horizontal="center"/>
    </xf>
    <xf numFmtId="0" fontId="8" fillId="0" borderId="1" xfId="1" applyFont="1" applyFill="1" applyBorder="1" applyAlignment="1">
      <alignment horizontal="center"/>
    </xf>
    <xf numFmtId="0" fontId="8" fillId="0" borderId="3" xfId="1" applyFont="1" applyFill="1" applyBorder="1" applyAlignment="1">
      <alignment horizontal="center"/>
    </xf>
    <xf numFmtId="0" fontId="6" fillId="0" borderId="4" xfId="1" applyFont="1" applyFill="1" applyBorder="1" applyAlignment="1">
      <alignment horizontal="center"/>
    </xf>
    <xf numFmtId="0" fontId="8" fillId="0" borderId="4" xfId="1" applyFont="1" applyFill="1" applyBorder="1" applyAlignment="1">
      <alignment horizontal="center"/>
    </xf>
    <xf numFmtId="9" fontId="8" fillId="0" borderId="3" xfId="1" applyNumberFormat="1" applyFont="1" applyFill="1" applyBorder="1" applyAlignment="1">
      <alignment horizontal="center" vertical="center"/>
    </xf>
    <xf numFmtId="9" fontId="8" fillId="0" borderId="17" xfId="1" applyNumberFormat="1" applyFont="1" applyFill="1" applyBorder="1" applyAlignment="1">
      <alignment horizontal="center"/>
    </xf>
    <xf numFmtId="9" fontId="8" fillId="0" borderId="26" xfId="1" applyNumberFormat="1" applyFont="1" applyFill="1" applyBorder="1" applyAlignment="1">
      <alignment horizontal="center"/>
    </xf>
    <xf numFmtId="0" fontId="0" fillId="0" borderId="0" xfId="0" applyFill="1"/>
    <xf numFmtId="176" fontId="8" fillId="0" borderId="1" xfId="0" applyNumberFormat="1" applyFont="1" applyFill="1" applyBorder="1" applyAlignment="1">
      <alignment horizontal="center" vertical="center" wrapText="1" readingOrder="2"/>
    </xf>
    <xf numFmtId="176" fontId="8" fillId="0" borderId="3" xfId="0" applyNumberFormat="1" applyFont="1" applyFill="1" applyBorder="1" applyAlignment="1">
      <alignment horizontal="center" vertical="center" wrapText="1" readingOrder="2"/>
    </xf>
    <xf numFmtId="0" fontId="8" fillId="0" borderId="34" xfId="0" applyFont="1" applyBorder="1" applyAlignment="1">
      <alignment horizontal="right" vertical="center" wrapText="1" readingOrder="2"/>
    </xf>
    <xf numFmtId="0" fontId="0" fillId="0" borderId="35" xfId="0" applyBorder="1" applyAlignment="1">
      <alignment horizontal="right" vertical="center" wrapText="1" readingOrder="2"/>
    </xf>
    <xf numFmtId="0" fontId="8" fillId="0" borderId="10" xfId="0" applyFont="1" applyBorder="1" applyAlignment="1">
      <alignment horizontal="right" vertical="center" wrapText="1" readingOrder="2"/>
    </xf>
    <xf numFmtId="0" fontId="6" fillId="0" borderId="28" xfId="0" applyFont="1" applyFill="1" applyBorder="1" applyAlignment="1">
      <alignment horizontal="center" vertical="center" wrapText="1" readingOrder="2"/>
    </xf>
    <xf numFmtId="0" fontId="7" fillId="0" borderId="17" xfId="0" applyFont="1" applyFill="1" applyBorder="1" applyAlignment="1">
      <alignment horizontal="center" vertical="center" wrapText="1" readingOrder="2"/>
    </xf>
    <xf numFmtId="0" fontId="8" fillId="0" borderId="17" xfId="0" applyFont="1" applyFill="1" applyBorder="1" applyAlignment="1">
      <alignment horizontal="center" vertical="center" wrapText="1" readingOrder="2"/>
    </xf>
    <xf numFmtId="0" fontId="3" fillId="0" borderId="0" xfId="0" applyFont="1" applyAlignment="1">
      <alignment horizontal="right" wrapText="1" readingOrder="2"/>
    </xf>
    <xf numFmtId="0" fontId="8" fillId="2" borderId="27" xfId="0" applyFont="1" applyFill="1" applyBorder="1" applyAlignment="1">
      <alignment horizontal="center" vertical="center" readingOrder="2"/>
    </xf>
    <xf numFmtId="0" fontId="8" fillId="2" borderId="11" xfId="0" applyFont="1" applyFill="1" applyBorder="1" applyAlignment="1">
      <alignment horizontal="center" vertical="center" readingOrder="2"/>
    </xf>
    <xf numFmtId="0" fontId="6" fillId="2" borderId="28" xfId="0" applyFont="1" applyFill="1" applyBorder="1" applyAlignment="1">
      <alignment horizontal="center" vertical="center" wrapText="1" readingOrder="2"/>
    </xf>
    <xf numFmtId="0" fontId="7" fillId="2" borderId="17" xfId="0" applyFont="1" applyFill="1" applyBorder="1" applyAlignment="1">
      <alignment horizontal="center" vertical="center" wrapText="1" readingOrder="2"/>
    </xf>
    <xf numFmtId="0" fontId="8" fillId="0" borderId="28" xfId="0" applyFont="1" applyFill="1" applyBorder="1" applyAlignment="1">
      <alignment horizontal="center" vertical="center" wrapText="1" readingOrder="2"/>
    </xf>
    <xf numFmtId="0" fontId="6" fillId="2" borderId="29" xfId="0" applyFont="1" applyFill="1" applyBorder="1" applyAlignment="1">
      <alignment horizontal="center" vertical="center" wrapText="1" readingOrder="2"/>
    </xf>
    <xf numFmtId="0" fontId="6" fillId="2" borderId="30" xfId="0" applyFont="1" applyFill="1" applyBorder="1" applyAlignment="1">
      <alignment horizontal="center" vertical="center" wrapText="1" readingOrder="2"/>
    </xf>
    <xf numFmtId="0" fontId="6" fillId="0" borderId="31" xfId="0" applyFont="1" applyFill="1" applyBorder="1" applyAlignment="1">
      <alignment horizontal="center" vertical="center" wrapText="1" readingOrder="2"/>
    </xf>
    <xf numFmtId="0" fontId="8" fillId="0" borderId="32" xfId="0" applyFont="1" applyFill="1" applyBorder="1" applyAlignment="1">
      <alignment horizontal="center" vertical="center" wrapText="1" readingOrder="2"/>
    </xf>
    <xf numFmtId="0" fontId="0" fillId="0" borderId="0" xfId="0" applyAlignment="1">
      <alignment horizontal="right" wrapText="1" readingOrder="2"/>
    </xf>
    <xf numFmtId="9" fontId="6" fillId="0" borderId="36" xfId="1" applyNumberFormat="1" applyFont="1" applyFill="1" applyBorder="1" applyAlignment="1">
      <alignment horizontal="center"/>
    </xf>
    <xf numFmtId="0" fontId="11" fillId="0" borderId="3" xfId="0" applyFont="1" applyFill="1" applyBorder="1" applyAlignment="1"/>
    <xf numFmtId="10" fontId="11" fillId="0" borderId="3" xfId="0" applyNumberFormat="1" applyFont="1" applyFill="1" applyBorder="1" applyAlignment="1">
      <alignment horizontal="center"/>
    </xf>
    <xf numFmtId="0" fontId="11" fillId="0" borderId="3" xfId="0" applyFont="1" applyFill="1" applyBorder="1" applyAlignment="1">
      <alignment horizontal="center"/>
    </xf>
    <xf numFmtId="0" fontId="12" fillId="0" borderId="0" xfId="0" applyFont="1" applyFill="1" applyAlignment="1">
      <alignment wrapText="1"/>
    </xf>
    <xf numFmtId="0" fontId="11" fillId="0" borderId="33" xfId="0" applyFont="1" applyFill="1" applyBorder="1" applyAlignment="1"/>
    <xf numFmtId="10" fontId="11" fillId="0" borderId="0" xfId="0" applyNumberFormat="1" applyFont="1" applyFill="1" applyBorder="1" applyAlignment="1">
      <alignment horizontal="center"/>
    </xf>
    <xf numFmtId="0" fontId="11" fillId="0" borderId="0" xfId="0" applyFont="1" applyFill="1" applyBorder="1" applyAlignment="1">
      <alignment horizontal="center"/>
    </xf>
    <xf numFmtId="0" fontId="13" fillId="0" borderId="0" xfId="0" applyFont="1" applyFill="1" applyBorder="1" applyAlignment="1">
      <alignment horizontal="right" vertical="center" wrapText="1" readingOrder="2"/>
    </xf>
    <xf numFmtId="0" fontId="0" fillId="0" borderId="37" xfId="0" applyBorder="1" applyAlignment="1">
      <alignment horizontal="right" vertical="center" wrapText="1" readingOrder="2"/>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9"/>
  <sheetViews>
    <sheetView rightToLeft="1" tabSelected="1" zoomScaleNormal="100" zoomScaleSheetLayoutView="85" workbookViewId="0">
      <selection activeCell="B26" sqref="B26:H28"/>
    </sheetView>
  </sheetViews>
  <sheetFormatPr defaultRowHeight="12.75" x14ac:dyDescent="0.2"/>
  <cols>
    <col min="2" max="2" width="30" customWidth="1"/>
    <col min="3" max="3" width="11.5703125" hidden="1" customWidth="1"/>
    <col min="4" max="4" width="11.5703125" customWidth="1"/>
    <col min="5" max="7" width="12.85546875" customWidth="1"/>
    <col min="8" max="8" width="38.5703125" customWidth="1"/>
    <col min="9" max="9" width="12.7109375" bestFit="1" customWidth="1"/>
  </cols>
  <sheetData>
    <row r="1" spans="2:8" ht="15.75" x14ac:dyDescent="0.25">
      <c r="B1" s="1"/>
    </row>
    <row r="2" spans="2:8" ht="23.25" x14ac:dyDescent="0.35">
      <c r="B2" s="67" t="s">
        <v>28</v>
      </c>
      <c r="C2" s="67"/>
      <c r="D2" s="67"/>
      <c r="E2" s="67"/>
      <c r="F2" s="67"/>
      <c r="G2" s="67"/>
      <c r="H2" s="77"/>
    </row>
    <row r="3" spans="2:8" ht="15.75" x14ac:dyDescent="0.25">
      <c r="B3" s="1"/>
    </row>
    <row r="4" spans="2:8" ht="15.75" x14ac:dyDescent="0.25">
      <c r="B4" s="1" t="s">
        <v>4</v>
      </c>
    </row>
    <row r="5" spans="2:8" ht="15.75" x14ac:dyDescent="0.25">
      <c r="B5" s="1" t="s">
        <v>11</v>
      </c>
    </row>
    <row r="6" spans="2:8" ht="15.75" x14ac:dyDescent="0.25">
      <c r="B6" s="1"/>
    </row>
    <row r="7" spans="2:8" ht="15.75" x14ac:dyDescent="0.25">
      <c r="B7" s="1"/>
    </row>
    <row r="8" spans="2:8" ht="16.5" customHeight="1" thickBot="1" x14ac:dyDescent="0.25">
      <c r="B8" s="73" t="s">
        <v>29</v>
      </c>
      <c r="C8" s="74"/>
      <c r="D8" s="74"/>
      <c r="E8" s="74"/>
      <c r="F8" s="74"/>
      <c r="G8" s="74"/>
      <c r="H8" s="74"/>
    </row>
    <row r="9" spans="2:8" ht="38.25" customHeight="1" x14ac:dyDescent="0.2">
      <c r="B9" s="68" t="s">
        <v>0</v>
      </c>
      <c r="C9" s="70" t="s">
        <v>19</v>
      </c>
      <c r="D9" s="64" t="s">
        <v>36</v>
      </c>
      <c r="E9" s="64" t="s">
        <v>30</v>
      </c>
      <c r="F9" s="72" t="s">
        <v>5</v>
      </c>
      <c r="G9" s="64" t="s">
        <v>31</v>
      </c>
      <c r="H9" s="75" t="s">
        <v>32</v>
      </c>
    </row>
    <row r="10" spans="2:8" ht="37.5" customHeight="1" thickBot="1" x14ac:dyDescent="0.25">
      <c r="B10" s="69"/>
      <c r="C10" s="71"/>
      <c r="D10" s="65"/>
      <c r="E10" s="65"/>
      <c r="F10" s="65"/>
      <c r="G10" s="66"/>
      <c r="H10" s="76"/>
    </row>
    <row r="11" spans="2:8" ht="22.5" customHeight="1" x14ac:dyDescent="0.25">
      <c r="B11" s="61" t="s">
        <v>6</v>
      </c>
      <c r="C11" s="23">
        <v>0.74</v>
      </c>
      <c r="D11" s="23">
        <v>0.58240000000000003</v>
      </c>
      <c r="E11" s="48">
        <v>0.6</v>
      </c>
      <c r="F11" s="59" t="s">
        <v>2</v>
      </c>
      <c r="G11" s="49" t="s">
        <v>37</v>
      </c>
      <c r="H11" s="41" t="s">
        <v>33</v>
      </c>
    </row>
    <row r="12" spans="2:8" ht="15.75" x14ac:dyDescent="0.25">
      <c r="B12" s="62"/>
      <c r="C12" s="24"/>
      <c r="D12" s="24"/>
      <c r="E12" s="50"/>
      <c r="F12" s="60"/>
      <c r="G12" s="51"/>
      <c r="H12" s="42" t="s">
        <v>34</v>
      </c>
    </row>
    <row r="13" spans="2:8" ht="15.75" hidden="1" customHeight="1" x14ac:dyDescent="0.25">
      <c r="B13" s="6" t="s">
        <v>7</v>
      </c>
      <c r="C13" s="25"/>
      <c r="D13" s="25"/>
      <c r="E13" s="7"/>
      <c r="F13" s="7">
        <v>0.05</v>
      </c>
      <c r="G13" s="52" t="s">
        <v>12</v>
      </c>
      <c r="H13" s="43" t="s">
        <v>10</v>
      </c>
    </row>
    <row r="14" spans="2:8" ht="15.75" x14ac:dyDescent="0.25">
      <c r="B14" s="63" t="s">
        <v>8</v>
      </c>
      <c r="C14" s="26">
        <v>0.11</v>
      </c>
      <c r="D14" s="26">
        <v>0.17849999999999999</v>
      </c>
      <c r="E14" s="8">
        <v>0.2</v>
      </c>
      <c r="F14" s="59" t="s">
        <v>2</v>
      </c>
      <c r="G14" s="53" t="s">
        <v>38</v>
      </c>
      <c r="H14" s="44" t="s">
        <v>25</v>
      </c>
    </row>
    <row r="15" spans="2:8" ht="47.25" x14ac:dyDescent="0.25">
      <c r="B15" s="62"/>
      <c r="C15" s="5"/>
      <c r="D15" s="5"/>
      <c r="E15" s="5"/>
      <c r="F15" s="60"/>
      <c r="G15" s="51"/>
      <c r="H15" s="45" t="s">
        <v>26</v>
      </c>
    </row>
    <row r="16" spans="2:8" ht="32.25" hidden="1" customHeight="1" x14ac:dyDescent="0.25">
      <c r="B16" s="17" t="s">
        <v>15</v>
      </c>
      <c r="C16" s="27"/>
      <c r="D16" s="32"/>
      <c r="E16" s="8"/>
      <c r="F16" s="8">
        <v>0.02</v>
      </c>
      <c r="G16" s="54" t="s">
        <v>13</v>
      </c>
      <c r="H16" s="46" t="s">
        <v>16</v>
      </c>
    </row>
    <row r="17" spans="2:8" ht="57" customHeight="1" x14ac:dyDescent="0.2">
      <c r="B17" s="18" t="s">
        <v>17</v>
      </c>
      <c r="C17" s="28">
        <v>0.05</v>
      </c>
      <c r="D17" s="28">
        <v>0.1837</v>
      </c>
      <c r="E17" s="55">
        <v>0.18</v>
      </c>
      <c r="F17" s="19" t="s">
        <v>18</v>
      </c>
      <c r="G17" s="19" t="s">
        <v>35</v>
      </c>
      <c r="H17" s="22" t="s">
        <v>27</v>
      </c>
    </row>
    <row r="18" spans="2:8" ht="16.5" thickBot="1" x14ac:dyDescent="0.3">
      <c r="B18" s="20" t="s">
        <v>14</v>
      </c>
      <c r="C18" s="29">
        <v>0.1</v>
      </c>
      <c r="D18" s="36">
        <v>5.5100000000000003E-2</v>
      </c>
      <c r="E18" s="56">
        <v>0.05</v>
      </c>
      <c r="F18" s="35" t="s">
        <v>18</v>
      </c>
      <c r="G18" s="35" t="s">
        <v>23</v>
      </c>
      <c r="H18" s="47" t="s">
        <v>9</v>
      </c>
    </row>
    <row r="19" spans="2:8" ht="16.5" thickBot="1" x14ac:dyDescent="0.3">
      <c r="B19" s="39" t="s">
        <v>21</v>
      </c>
      <c r="C19" s="37"/>
      <c r="D19" s="38">
        <v>2.9999999999999997E-4</v>
      </c>
      <c r="E19" s="57">
        <v>0.01</v>
      </c>
      <c r="F19" s="35" t="s">
        <v>22</v>
      </c>
      <c r="G19" s="35" t="s">
        <v>24</v>
      </c>
      <c r="H19" s="47" t="s">
        <v>9</v>
      </c>
    </row>
    <row r="20" spans="2:8" ht="16.5" thickBot="1" x14ac:dyDescent="0.25">
      <c r="B20" s="9" t="s">
        <v>1</v>
      </c>
      <c r="C20" s="13">
        <f>SUM(C11:C18)</f>
        <v>1</v>
      </c>
      <c r="D20" s="33">
        <f>SUM(D11:D19)</f>
        <v>1</v>
      </c>
      <c r="E20" s="34">
        <f>E11+E14+E18+E17+E19</f>
        <v>1.04</v>
      </c>
      <c r="F20" s="14"/>
      <c r="G20" s="40"/>
      <c r="H20" s="58"/>
    </row>
    <row r="21" spans="2:8" ht="16.5" thickBot="1" x14ac:dyDescent="0.25">
      <c r="B21" s="11"/>
      <c r="C21" s="10"/>
      <c r="D21" s="10"/>
      <c r="E21" s="10"/>
      <c r="F21" s="10"/>
      <c r="G21" s="40"/>
      <c r="H21" s="58"/>
    </row>
    <row r="22" spans="2:8" ht="16.5" thickBot="1" x14ac:dyDescent="0.3">
      <c r="B22" s="12" t="s">
        <v>3</v>
      </c>
      <c r="C22" s="30">
        <v>0.3</v>
      </c>
      <c r="D22" s="31">
        <v>0.17499999999999999</v>
      </c>
      <c r="E22" s="21">
        <v>0.2</v>
      </c>
      <c r="F22" s="15" t="s">
        <v>2</v>
      </c>
      <c r="G22" s="78" t="s">
        <v>38</v>
      </c>
      <c r="H22" s="58"/>
    </row>
    <row r="23" spans="2:8" ht="18.75" x14ac:dyDescent="0.3">
      <c r="B23" s="3"/>
      <c r="C23" s="2"/>
      <c r="D23" s="2"/>
      <c r="E23" s="2"/>
      <c r="F23" s="4"/>
      <c r="G23" s="4"/>
    </row>
    <row r="24" spans="2:8" ht="15.75" x14ac:dyDescent="0.25">
      <c r="B24" s="79" t="s">
        <v>20</v>
      </c>
      <c r="C24" s="80">
        <v>1E-3</v>
      </c>
      <c r="D24" s="81"/>
      <c r="E24" s="81"/>
      <c r="F24" s="81"/>
      <c r="G24" s="82"/>
      <c r="H24" s="82"/>
    </row>
    <row r="25" spans="2:8" ht="15.75" x14ac:dyDescent="0.25">
      <c r="B25" s="83"/>
      <c r="C25" s="84"/>
      <c r="D25" s="85"/>
      <c r="E25" s="85"/>
      <c r="F25" s="85"/>
      <c r="G25" s="82"/>
      <c r="H25" s="82"/>
    </row>
    <row r="26" spans="2:8" ht="32.25" customHeight="1" x14ac:dyDescent="0.2">
      <c r="B26" s="86" t="s">
        <v>39</v>
      </c>
      <c r="C26" s="86"/>
      <c r="D26" s="86"/>
      <c r="E26" s="86"/>
      <c r="F26" s="86"/>
      <c r="G26" s="86"/>
      <c r="H26" s="87"/>
    </row>
    <row r="27" spans="2:8" ht="27.75" customHeight="1" x14ac:dyDescent="0.2">
      <c r="B27" s="86"/>
      <c r="C27" s="86"/>
      <c r="D27" s="86"/>
      <c r="E27" s="86"/>
      <c r="F27" s="86"/>
      <c r="G27" s="86"/>
      <c r="H27" s="87"/>
    </row>
    <row r="28" spans="2:8" ht="25.5" customHeight="1" x14ac:dyDescent="0.2">
      <c r="B28" s="86"/>
      <c r="C28" s="86"/>
      <c r="D28" s="86"/>
      <c r="E28" s="86"/>
      <c r="F28" s="86"/>
      <c r="G28" s="86"/>
      <c r="H28" s="87"/>
    </row>
    <row r="29" spans="2:8" ht="27.75" x14ac:dyDescent="0.4">
      <c r="B29" s="16"/>
    </row>
  </sheetData>
  <mergeCells count="15">
    <mergeCell ref="B9:B10"/>
    <mergeCell ref="C9:C10"/>
    <mergeCell ref="F9:F10"/>
    <mergeCell ref="D9:D10"/>
    <mergeCell ref="B8:H8"/>
    <mergeCell ref="H9:H10"/>
    <mergeCell ref="B2:H2"/>
    <mergeCell ref="C24:F24"/>
    <mergeCell ref="F14:F15"/>
    <mergeCell ref="B11:B12"/>
    <mergeCell ref="B14:B15"/>
    <mergeCell ref="E9:E10"/>
    <mergeCell ref="G9:G10"/>
    <mergeCell ref="F11:F12"/>
    <mergeCell ref="B26:H28"/>
  </mergeCells>
  <pageMargins left="0.15748031496062992" right="0.31496062992125984" top="1.4566929133858268" bottom="0.43307086614173229" header="0.51181102362204722" footer="0.39370078740157483"/>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מסלול 9893 </vt:lpstr>
    </vt:vector>
  </TitlesOfParts>
  <Company>ELAL Israel Airlines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e060501</dc:creator>
  <cp:lastModifiedBy>Office2</cp:lastModifiedBy>
  <cp:lastPrinted>2025-11-05T12:47:16Z</cp:lastPrinted>
  <dcterms:created xsi:type="dcterms:W3CDTF">2010-01-12T14:15:32Z</dcterms:created>
  <dcterms:modified xsi:type="dcterms:W3CDTF">2026-01-05T09:45:43Z</dcterms:modified>
</cp:coreProperties>
</file>