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19\רשימות ניע\רבעון 3\"/>
    </mc:Choice>
  </mc:AlternateContent>
  <bookViews>
    <workbookView xWindow="120" yWindow="120" windowWidth="17040" windowHeight="1056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L25" i="2" l="1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</calcChain>
</file>

<file path=xl/sharedStrings.xml><?xml version="1.0" encoding="utf-8"?>
<sst xmlns="http://schemas.openxmlformats.org/spreadsheetml/2006/main" count="1995" uniqueCount="509">
  <si>
    <t>תאריך הדיווח:</t>
  </si>
  <si>
    <t>26/09/2019</t>
  </si>
  <si>
    <t>החברה המדווחת:</t>
  </si>
  <si>
    <t>קופ"ג תעשיה אוירית</t>
  </si>
  <si>
    <t>שם מסלול/קרן/קופה:</t>
  </si>
  <si>
    <t>קופ"ג תע"א-בני 60+</t>
  </si>
  <si>
    <t>מספר מסלול/קרן/קופה:</t>
  </si>
  <si>
    <t>9625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</si>
  <si>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</si>
  <si>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</si>
  <si>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</si>
  <si>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</si>
  <si>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</si>
  <si>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</si>
  <si>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</si>
  <si>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</si>
  <si>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</si>
  <si>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</si>
  <si>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</si>
  <si>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</si>
  <si>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</si>
  <si>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</si>
  <si>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</si>
  <si>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</si>
  <si>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</si>
  <si>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</si>
  <si>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</si>
  <si>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</si>
  <si>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</si>
  <si>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</si>
  <si>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</si>
  <si>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</si>
  <si>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</si>
  <si>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</si>
  <si>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</si>
  <si>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</si>
  <si>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</si>
  <si>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</si>
  <si>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</si>
  <si>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</si>
  <si>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</si>
  <si>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</si>
  <si>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</si>
  <si>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</si>
  <si>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</si>
  <si>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</si>
  <si>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</si>
  <si>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</si>
  <si>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</si>
  <si>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</si>
  <si>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</si>
  <si>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</si>
  <si>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</si>
  <si>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</si>
  <si>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</si>
  <si>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</si>
  <si>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</si>
  <si>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</si>
  <si>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</si>
  <si>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</si>
  <si>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</si>
  <si>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</si>
  <si>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</si>
  <si>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</si>
  <si>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</si>
  <si>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</si>
  <si>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</si>
  <si>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</si>
  <si>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</si>
  <si>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</si>
  <si>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</si>
  <si>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</si>
  <si>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</si>
  <si>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</si>
  <si>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</si>
  <si>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</si>
  <si>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</si>
  <si>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</si>
  <si>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</si>
  <si>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</si>
  <si>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</si>
  <si>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</si>
  <si>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</si>
  <si>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</si>
  <si>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</si>
  <si>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</si>
  <si>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 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</si>
  <si>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</si>
  <si>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</si>
  <si>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</si>
  <si>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</si>
  <si>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</si>
  <si>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</si>
  <si>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יתרות מזומנים ועו"ש נקובים במט"ח</t>
  </si>
  <si>
    <t>פח"ק/פר"י</t>
  </si>
  <si>
    <t>שקל חדש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</si>
  <si>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</si>
  <si>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</si>
  <si>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</si>
  <si>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</si>
  <si>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</si>
  <si>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</si>
  <si>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</si>
  <si>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</si>
  <si>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</si>
  <si>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</si>
  <si>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</si>
  <si>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</si>
  <si>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</si>
  <si>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</si>
  <si>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שיעור מנכסי אפיק ההשקעה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</si>
  <si>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</si>
  <si>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</si>
  <si>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</si>
  <si>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</si>
  <si>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</si>
  <si>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</si>
  <si>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</si>
  <si>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5903</t>
  </si>
  <si>
    <t>TASE</t>
  </si>
  <si>
    <t>גליל 5904</t>
  </si>
  <si>
    <t>ממשלתי צמוד 0536</t>
  </si>
  <si>
    <t>ממשלתי צמוד 0922</t>
  </si>
  <si>
    <t>ממשלתי צמוד 0923</t>
  </si>
  <si>
    <t>ממשלתי צמוד 1019</t>
  </si>
  <si>
    <t>ממשלתי צמוד 1025</t>
  </si>
  <si>
    <t>סה"כ לא צמודות</t>
  </si>
  <si>
    <t>מלווה קצר מועד (מק"מ)</t>
  </si>
  <si>
    <t>שחר</t>
  </si>
  <si>
    <t>ממשל שקלי 1122</t>
  </si>
  <si>
    <t>ממשלתי שקלי 0120</t>
  </si>
  <si>
    <t>ממשלתי שקלי 0122</t>
  </si>
  <si>
    <t>ממשלתי שקלי 0142</t>
  </si>
  <si>
    <t>ממשלתי שקלי 0347</t>
  </si>
  <si>
    <t>ממשלתי שקלי 1026</t>
  </si>
  <si>
    <t>גילון</t>
  </si>
  <si>
    <t>ממשלתי ריבית משתנה 0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</si>
  <si>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</si>
  <si>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</si>
  <si>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</si>
  <si>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</si>
  <si>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</si>
  <si>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</si>
  <si>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</si>
  <si>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</si>
  <si>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</si>
  <si>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אחרות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</si>
  <si>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</si>
  <si>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</si>
  <si>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</si>
  <si>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</si>
  <si>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</si>
  <si>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מז טפ הנפק   45</t>
  </si>
  <si>
    <t>בנקים</t>
  </si>
  <si>
    <t>ilAAA</t>
  </si>
  <si>
    <t>S&amp;P מעלות</t>
  </si>
  <si>
    <t>פועלים הנ אג35</t>
  </si>
  <si>
    <t>פועלים הנפ אג32</t>
  </si>
  <si>
    <t>דיסקונט הת10</t>
  </si>
  <si>
    <t>ilAA+</t>
  </si>
  <si>
    <t>דיסקונט מנ הת4</t>
  </si>
  <si>
    <t>עזריאלי אג2</t>
  </si>
  <si>
    <t>נדל"ן ובינוי</t>
  </si>
  <si>
    <t>עזריאלי אג3</t>
  </si>
  <si>
    <t>עזריאלי ד'1.34% 18/3</t>
  </si>
  <si>
    <t>Aa1.il</t>
  </si>
  <si>
    <t>מידרוג</t>
  </si>
  <si>
    <t>פועלים הנפ הת15</t>
  </si>
  <si>
    <t>אמות אג4</t>
  </si>
  <si>
    <t>ilAA</t>
  </si>
  <si>
    <t>גב ים אג6</t>
  </si>
  <si>
    <t>לאומי שה200</t>
  </si>
  <si>
    <t>מליסרון אג8</t>
  </si>
  <si>
    <t>פועלים הנפקות שט1</t>
  </si>
  <si>
    <t>ריט אג4</t>
  </si>
  <si>
    <t>ריט1 אג3</t>
  </si>
  <si>
    <t>ריט1 אג5</t>
  </si>
  <si>
    <t>שופרסל אג4</t>
  </si>
  <si>
    <t>מסחר</t>
  </si>
  <si>
    <t>שופרסל אג6</t>
  </si>
  <si>
    <t>אדמה אג2</t>
  </si>
  <si>
    <t>כימיה, גומי ופלסטיק</t>
  </si>
  <si>
    <t>ilAA-</t>
  </si>
  <si>
    <t>איגוד הנפקות אג"ח י' 2022 %0.28</t>
  </si>
  <si>
    <t>Aa3.il</t>
  </si>
  <si>
    <t>אלוני חץ אג8</t>
  </si>
  <si>
    <t>בזק אג10</t>
  </si>
  <si>
    <t>תקשורת ומדיה</t>
  </si>
  <si>
    <t>בזק אג6</t>
  </si>
  <si>
    <t>ביג אג8</t>
  </si>
  <si>
    <t>גלוב.ק12</t>
  </si>
  <si>
    <t>מליסרון אג 13</t>
  </si>
  <si>
    <t>מליסרון אג6</t>
  </si>
  <si>
    <t>מנורה הון אג1</t>
  </si>
  <si>
    <t>ביטוח</t>
  </si>
  <si>
    <t>פז חברת נפט</t>
  </si>
  <si>
    <t>אחר</t>
  </si>
  <si>
    <t>דיסק מנ  אגח יג</t>
  </si>
  <si>
    <t>לאומי אג178</t>
  </si>
  <si>
    <t>מזרחי הנפקות אג41</t>
  </si>
  <si>
    <t>כיל       אגח ה</t>
  </si>
  <si>
    <t>נפטא חב' ישראלי לנפט 19/2025</t>
  </si>
  <si>
    <t>חיפושי נפט וגז</t>
  </si>
  <si>
    <t>שופרסל אג5</t>
  </si>
  <si>
    <t>אלוני חץ אג9</t>
  </si>
  <si>
    <t>בזק אג9</t>
  </si>
  <si>
    <t>דה זראסאי אג 3</t>
  </si>
  <si>
    <t>קרסו אג1</t>
  </si>
  <si>
    <t>שפיר הנדסה אג2</t>
  </si>
  <si>
    <t>מתכת ומוצרי בניה</t>
  </si>
  <si>
    <t>ilA+</t>
  </si>
  <si>
    <t>תמר פטרו אג1</t>
  </si>
  <si>
    <t>A1.il</t>
  </si>
  <si>
    <t>סה"כ צמודות למדד אחר</t>
  </si>
  <si>
    <t>4. מניות</t>
  </si>
  <si>
    <t>סה"כ מניות</t>
  </si>
  <si>
    <t>סה"כ תל אביב 35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</si>
  <si>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</si>
  <si>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</si>
  <si>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</si>
  <si>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</si>
  <si>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</si>
  <si>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</si>
  <si>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</si>
  <si>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פתאל החזקות</t>
  </si>
  <si>
    <t>מלונאות ותיירות</t>
  </si>
  <si>
    <t>אמות</t>
  </si>
  <si>
    <t>עזריאלי</t>
  </si>
  <si>
    <t>טבע</t>
  </si>
  <si>
    <t>אנרגיאן</t>
  </si>
  <si>
    <t>דלק קדוחים</t>
  </si>
  <si>
    <t>בזק</t>
  </si>
  <si>
    <t>פז נפט</t>
  </si>
  <si>
    <t>נייס</t>
  </si>
  <si>
    <t>תוכנה ואינטרנט</t>
  </si>
  <si>
    <t>אלביט מערכות</t>
  </si>
  <si>
    <t>ביטחוניות</t>
  </si>
  <si>
    <t>סה"כ תל אביב 90</t>
  </si>
  <si>
    <t>דקסיה ישראל</t>
  </si>
  <si>
    <t>פיבי</t>
  </si>
  <si>
    <t>רמי לוי</t>
  </si>
  <si>
    <t>דנאל כא</t>
  </si>
  <si>
    <t>שירותים</t>
  </si>
  <si>
    <t>גב ים</t>
  </si>
  <si>
    <t>רבוע נדלן</t>
  </si>
  <si>
    <t>פוקס</t>
  </si>
  <si>
    <t>אופנה והלבשה</t>
  </si>
  <si>
    <t>אינרום</t>
  </si>
  <si>
    <t>אלקטרה</t>
  </si>
  <si>
    <t>השקעות ואחזקות</t>
  </si>
  <si>
    <t>רציו יהש</t>
  </si>
  <si>
    <t>תמר פטרוליום</t>
  </si>
  <si>
    <t>ישראכרט</t>
  </si>
  <si>
    <t>שירותים פיננסיים</t>
  </si>
  <si>
    <t>דור אלון</t>
  </si>
  <si>
    <t>חילן</t>
  </si>
  <si>
    <t>שירותי מידע</t>
  </si>
  <si>
    <t>מטריקס</t>
  </si>
  <si>
    <t>אנלייט אנרגיה</t>
  </si>
  <si>
    <t>קלינטק</t>
  </si>
  <si>
    <t>אנרגיקס</t>
  </si>
  <si>
    <t>סה"כ מניות היתר</t>
  </si>
  <si>
    <t>סקיילקס</t>
  </si>
  <si>
    <t>מהדרין</t>
  </si>
  <si>
    <t>אלמור חשמל</t>
  </si>
  <si>
    <t>חשמל</t>
  </si>
  <si>
    <t>אינטרקיור</t>
  </si>
  <si>
    <t>השקעות במדעי החיים</t>
  </si>
  <si>
    <t>סה"כ אופציות Call 001</t>
  </si>
  <si>
    <t>MELLANOX TEC(MLNX</t>
  </si>
  <si>
    <t>IL0011017329</t>
  </si>
  <si>
    <t>NASDAQ</t>
  </si>
  <si>
    <t>בלומברג</t>
  </si>
  <si>
    <t>Semiconductors &amp; Semiconductor Equipment</t>
  </si>
  <si>
    <t>AMDOCS</t>
  </si>
  <si>
    <t>GB0022569080</t>
  </si>
  <si>
    <t>BOEING (BA</t>
  </si>
  <si>
    <t>US0970231058</t>
  </si>
  <si>
    <t>NYSE</t>
  </si>
  <si>
    <t>Capital Goods</t>
  </si>
  <si>
    <t>AMAZON.COM.INC</t>
  </si>
  <si>
    <t>US0231351067</t>
  </si>
  <si>
    <t>Retailing</t>
  </si>
  <si>
    <t>BANK OF AMERICA</t>
  </si>
  <si>
    <t>US0605051046</t>
  </si>
  <si>
    <t>Banks</t>
  </si>
  <si>
    <t>CITIGROUP INC</t>
  </si>
  <si>
    <t>US1729674242</t>
  </si>
  <si>
    <t>ALPHABET INC</t>
  </si>
  <si>
    <t>US02079K3059</t>
  </si>
  <si>
    <t>Software &amp; Services</t>
  </si>
  <si>
    <t>MICROSOFT</t>
  </si>
  <si>
    <t>US5949181045</t>
  </si>
  <si>
    <t>POINTER TELOCATION LTD</t>
  </si>
  <si>
    <t>IL0010826274</t>
  </si>
  <si>
    <t>SAP SE</t>
  </si>
  <si>
    <t>DE0007164600</t>
  </si>
  <si>
    <t>VERINT SYSTEMS</t>
  </si>
  <si>
    <t>US92343X1000</t>
  </si>
  <si>
    <t>VISA INC</t>
  </si>
  <si>
    <t>US92826C8394</t>
  </si>
  <si>
    <t>WIX.COM LTD</t>
  </si>
  <si>
    <t>IL0011301780</t>
  </si>
  <si>
    <t>APPLE INC</t>
  </si>
  <si>
    <t>US0378331005</t>
  </si>
  <si>
    <t>Technology Hardware &amp; Equipment</t>
  </si>
  <si>
    <t>סיסקו סיסטם</t>
  </si>
  <si>
    <t>US17275R1023</t>
  </si>
  <si>
    <t>Telecommunication Services</t>
  </si>
  <si>
    <t>INTERNATIONAL FLAVORS &amp; FRAGRA</t>
  </si>
  <si>
    <t>US4595061015</t>
  </si>
  <si>
    <t>AUDIOCODES LTD</t>
  </si>
  <si>
    <t>IL0010829658</t>
  </si>
  <si>
    <t>NVIDIA CORP</t>
  </si>
  <si>
    <t>US67066G1040</t>
  </si>
  <si>
    <t>מוליכים למחצה</t>
  </si>
  <si>
    <t>5. תעודות סל</t>
  </si>
  <si>
    <t>סה"כ תעודות סל</t>
  </si>
  <si>
    <t>סה"כ שמחקות מדדי מניות בישראל</t>
  </si>
  <si>
    <t>הרל.תא 125 - שקלי</t>
  </si>
  <si>
    <t>מניות</t>
  </si>
  <si>
    <t>קסם.תא 125 -שקלי</t>
  </si>
  <si>
    <t>סה"כ שמחקות מדדי מניות בחו"ל</t>
  </si>
  <si>
    <t>תכלית סל EST INDXX R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</si>
  <si>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</si>
  <si>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</si>
  <si>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</si>
  <si>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</si>
  <si>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</si>
  <si>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ISH CHINA LARGE-CAP ETF</t>
  </si>
  <si>
    <t>US4642871846</t>
  </si>
  <si>
    <t>ISH MSCI ALL COUNTRY ASIA</t>
  </si>
  <si>
    <t>US4642881829</t>
  </si>
  <si>
    <t>VANGUARD S&amp;P 500</t>
  </si>
  <si>
    <t>US9229083632</t>
  </si>
  <si>
    <t>יפן/$/EWJ</t>
  </si>
  <si>
    <t>US4642868487</t>
  </si>
  <si>
    <t>ENERGY SPDR(XLE</t>
  </si>
  <si>
    <t>US81369Y5069</t>
  </si>
  <si>
    <t>SPDR S&amp;P CHINE ETF</t>
  </si>
  <si>
    <t>US78463X4007</t>
  </si>
  <si>
    <t>SPDR S&amp;P HOMEBU(XHB</t>
  </si>
  <si>
    <t>US78464A8889</t>
  </si>
  <si>
    <t>XLF/$/FINANC/SPS500</t>
  </si>
  <si>
    <t>US81369Y6059</t>
  </si>
  <si>
    <t>XLK/$/TECH/SP500</t>
  </si>
  <si>
    <t>US81369Y8030</t>
  </si>
  <si>
    <t>XLP/$/CONS-STAP/SP50</t>
  </si>
  <si>
    <t>US81369Y3080</t>
  </si>
  <si>
    <t>XLY/$/CONS-DISC/SP50</t>
  </si>
  <si>
    <t>US81369Y4070</t>
  </si>
  <si>
    <t>ISHARES CORE FTSE100</t>
  </si>
  <si>
    <t>IE0005042456</t>
  </si>
  <si>
    <t>LSE</t>
  </si>
  <si>
    <t>ISHARES MSCI EM</t>
  </si>
  <si>
    <t>US4642872349</t>
  </si>
  <si>
    <t>ETFMG PRIME MOBILE PAYMENTS ET</t>
  </si>
  <si>
    <t>US26924G4091</t>
  </si>
  <si>
    <t>IHI/$/MEDIC-DEV/SP50</t>
  </si>
  <si>
    <t>US4642888105</t>
  </si>
  <si>
    <t>INVESCO KBW BANK ETF</t>
  </si>
  <si>
    <t>US46138E6288</t>
  </si>
  <si>
    <t>KRANESHARES BOS</t>
  </si>
  <si>
    <t>KBA US</t>
  </si>
  <si>
    <t>LYXOR UCITS ETF CAC</t>
  </si>
  <si>
    <t>FR0007052782</t>
  </si>
  <si>
    <t>CAC</t>
  </si>
  <si>
    <t>QQQ/$/NASDAQ100</t>
  </si>
  <si>
    <t>US73935A1043</t>
  </si>
  <si>
    <t>SOURCE MORNINGSTAR US ENERGY I</t>
  </si>
  <si>
    <t>IE00B94ZB998</t>
  </si>
  <si>
    <t>SPDR DOWJONES INDUSTRIAL</t>
  </si>
  <si>
    <t>US78467X1090</t>
  </si>
  <si>
    <t>SPDR S&amp;P 500(SPY</t>
  </si>
  <si>
    <t>US78462F1030</t>
  </si>
  <si>
    <t>WISDOMTREE JAP HEDGED</t>
  </si>
  <si>
    <t>US97717W8516</t>
  </si>
  <si>
    <t>גרמניה/יורו/DAX</t>
  </si>
  <si>
    <t>DE0005933931</t>
  </si>
  <si>
    <t>FWB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</si>
  <si>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</si>
  <si>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</si>
  <si>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</si>
  <si>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</si>
  <si>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</si>
  <si>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</si>
  <si>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</si>
  <si>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</si>
  <si>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</si>
  <si>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</si>
  <si>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</si>
  <si>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</si>
  <si>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</si>
  <si>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</si>
  <si>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</si>
  <si>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</si>
  <si>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</si>
  <si>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</si>
  <si>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</si>
  <si>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</si>
  <si>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</si>
  <si>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</si>
  <si>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</si>
  <si>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חוזים עתידיים בישראל</t>
  </si>
  <si>
    <t>סה"כ חו"ל:</t>
  </si>
  <si>
    <t>חוזים עתידיים בחו"ל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</si>
  <si>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</si>
  <si>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</si>
  <si>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</si>
  <si>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</si>
  <si>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</si>
  <si>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</si>
  <si>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</si>
  <si>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</si>
  <si>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</si>
  <si>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</si>
  <si>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</si>
  <si>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</si>
  <si>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</si>
  <si>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</si>
  <si>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</si>
  <si>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</si>
  <si>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</si>
  <si>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</si>
  <si>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</si>
  <si>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</si>
  <si>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</si>
  <si>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</si>
  <si>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</si>
  <si>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מניות בישראל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</si>
  <si>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</si>
  <si>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</si>
  <si>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</si>
  <si>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</si>
  <si>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</si>
  <si>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</si>
  <si>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</si>
  <si>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</si>
  <si>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</si>
  <si>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</si>
  <si>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</si>
  <si>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</si>
  <si>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</si>
  <si>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</si>
  <si>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</si>
  <si>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</si>
  <si>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</si>
  <si>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</si>
  <si>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</si>
  <si>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סה"כ חוזים עתידיים בחו"ל:</t>
  </si>
  <si>
    <t>9. מוצרים מובנים</t>
  </si>
  <si>
    <t>1.ד. הלוואות:</t>
  </si>
  <si>
    <t>קונסורציום כן/לא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</si>
  <si>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</si>
  <si>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</si>
  <si>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</si>
  <si>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</si>
  <si>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</si>
  <si>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</si>
  <si>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</si>
  <si>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 מובטחות בתזרים עמלות</t>
  </si>
  <si>
    <t>סה"כ הלוואות לסוכנים 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</si>
  <si>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</si>
  <si>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</si>
  <si>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</si>
  <si>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</si>
  <si>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</si>
  <si>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</si>
  <si>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</si>
  <si>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</si>
  <si>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פקדונות בחו"ל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</si>
  <si>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</si>
  <si>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</si>
  <si>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</si>
  <si>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</si>
  <si>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</si>
  <si>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</si>
  <si>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</si>
  <si>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</si>
  <si>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</si>
  <si>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</si>
  <si>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</si>
  <si>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</si>
  <si>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</si>
  <si>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חברות מוחזקות בישראל</t>
  </si>
  <si>
    <t>חברות מוחזקות בחו"ל</t>
  </si>
  <si>
    <t>1. ח. השקעות אחרות</t>
  </si>
  <si>
    <t>סה"כ השקעות אחרות</t>
  </si>
  <si>
    <t>השקעות אחרות בישראל</t>
  </si>
  <si>
    <t>השקאות אחרות בחו"ל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</si>
  <si>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</si>
  <si>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</si>
  <si>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</si>
  <si>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</si>
  <si>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התחייבות להשקעה בישראל</t>
  </si>
  <si>
    <t>התחייבות להשקעה בחו"ל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</si>
  <si>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</si>
  <si>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</si>
  <si>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</si>
  <si>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</si>
  <si>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</si>
  <si>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</si>
  <si>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</si>
  <si>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</si>
  <si>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</si>
  <si>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דולר אמריקאי בפועלים סהר</t>
  </si>
  <si>
    <t>לירה שטרלינג בפועלים סהר</t>
  </si>
  <si>
    <t>פחק בפועלים סהר</t>
  </si>
  <si>
    <t>פחק בבנק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</si>
</sst>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0.00%"/>
    <numFmt numFmtId="165" formatCode="##0.0000"/>
  </numFmts>
  <fonts count="7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0"/>
  <sheetViews>
    <sheetView rightToLeft="1" tabSelected="1" topLeftCell="A20" workbookViewId="0">
      <selection activeCell="B1" sqref="B1:D43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1708.0527199999999</v>
      </c>
      <c r="D11" s="8">
        <v>1.4839711266700299E-2</v>
      </c>
    </row>
    <row r="12" spans="2:4">
      <c r="B12" s="6" t="s">
        <v>14</v>
      </c>
      <c r="C12" s="7">
        <v>113392.07889999999</v>
      </c>
      <c r="D12" s="8">
        <v>0.98516028873329897</v>
      </c>
    </row>
    <row r="13" spans="2:4">
      <c r="B13" s="6" t="s">
        <v>15</v>
      </c>
      <c r="C13" s="7">
        <v>76358.008990000002</v>
      </c>
      <c r="D13" s="8">
        <v>0.66340505362838198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24582.33901</v>
      </c>
      <c r="D15" s="8">
        <v>0.21357350911776499</v>
      </c>
    </row>
    <row r="16" spans="2:4">
      <c r="B16" s="6" t="s">
        <v>18</v>
      </c>
      <c r="C16" s="7">
        <v>7034.6270699999995</v>
      </c>
      <c r="D16" s="8">
        <v>6.1117454610952401E-2</v>
      </c>
    </row>
    <row r="17" spans="2:4">
      <c r="B17" s="6" t="s">
        <v>19</v>
      </c>
      <c r="C17" s="7">
        <v>5417.10383</v>
      </c>
      <c r="D17" s="8">
        <v>4.7064271376199798E-2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0</v>
      </c>
      <c r="D23" s="8">
        <v>0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0</v>
      </c>
      <c r="D31" s="8">
        <v>0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115100.13162</v>
      </c>
      <c r="D42" s="10">
        <v>1</v>
      </c>
    </row>
    <row r="43" spans="2:4">
      <c r="B43" s="6" t="s">
        <v>41</v>
      </c>
      <c r="C43" s="7">
        <v>0</v>
      </c>
      <c r="D43" s="8"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3.5169999999999999</v>
      </c>
    </row>
    <row r="48" spans="2:4">
      <c r="C48" s="6" t="s">
        <v>45</v>
      </c>
      <c r="D48" s="11">
        <v>3.2658999999999998</v>
      </c>
    </row>
    <row r="49" spans="3:4">
      <c r="C49" s="6" t="s">
        <v>46</v>
      </c>
      <c r="D49" s="11">
        <v>4.34</v>
      </c>
    </row>
    <row r="50" spans="3:4">
      <c r="C50" s="6" t="s">
        <v>47</v>
      </c>
      <c r="D50" s="11">
        <v>3.5360999999999998</v>
      </c>
    </row>
    <row r="51" spans="3:4">
      <c r="C51" s="6" t="s">
        <v>48</v>
      </c>
      <c r="D51" s="11">
        <v>2.6541000000000001</v>
      </c>
    </row>
    <row r="52" spans="3:4">
      <c r="C52" s="6" t="s">
        <v>49</v>
      </c>
      <c r="D52" s="11">
        <v>3.8437999999999999</v>
      </c>
    </row>
    <row r="53" spans="3:4">
      <c r="C53" s="6" t="s">
        <v>50</v>
      </c>
      <c r="D53" s="11">
        <v>0.36059999999999998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0.51500000000000001</v>
      </c>
    </row>
    <row r="56" spans="3:4">
      <c r="C56" s="6" t="s">
        <v>53</v>
      </c>
      <c r="D56" s="11">
        <v>0.2349</v>
      </c>
    </row>
    <row r="57" spans="3:4">
      <c r="C57" s="6" t="s">
        <v>54</v>
      </c>
      <c r="D57" s="11">
        <v>2.3780000000000001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0.3876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0.17929999999999999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0.84909999999999997</v>
      </c>
    </row>
    <row r="65" spans="2:4">
      <c r="C65" s="6" t="s">
        <v>62</v>
      </c>
      <c r="D65" s="11">
        <v>3.5400000000000001E-2</v>
      </c>
    </row>
    <row r="66" spans="2:4">
      <c r="C66" s="6" t="s">
        <v>63</v>
      </c>
      <c r="D66" s="11">
        <v>5.2900000000000003E-2</v>
      </c>
    </row>
    <row r="67" spans="2:4">
      <c r="C67" s="6" t="s">
        <v>64</v>
      </c>
      <c r="D67" s="11">
        <v>0.11476</v>
      </c>
    </row>
    <row r="68" spans="2:4">
      <c r="C68" s="6" t="s">
        <v>65</v>
      </c>
      <c r="D68" s="11">
        <v>0.34955999999999998</v>
      </c>
    </row>
    <row r="69" spans="2:4">
      <c r="C69" s="6" t="s">
        <v>66</v>
      </c>
      <c r="D69" s="11">
        <v>2.2216</v>
      </c>
    </row>
    <row r="70" spans="2:4">
      <c r="C70" s="6" t="s">
        <v>67</v>
      </c>
      <c r="D70" s="11">
        <v>0.61970000000000003</v>
      </c>
    </row>
    <row r="71" spans="2:4">
      <c r="C71" s="6" t="s">
        <v>68</v>
      </c>
      <c r="D71" s="11">
        <v>0.44829999999999998</v>
      </c>
    </row>
    <row r="72" spans="2:4">
      <c r="C72" s="6" t="s">
        <v>69</v>
      </c>
      <c r="D72" s="11">
        <v>2.5438999999999998</v>
      </c>
    </row>
    <row r="73" spans="2:4">
      <c r="C73" s="6" t="s">
        <v>70</v>
      </c>
      <c r="D73" s="11">
        <v>0.49309999999999998</v>
      </c>
    </row>
    <row r="74" spans="2:4">
      <c r="C74" s="6" t="s">
        <v>71</v>
      </c>
      <c r="D74" s="11">
        <v>0.87639999999999996</v>
      </c>
    </row>
    <row r="75" spans="2:4">
      <c r="C75" s="6" t="s">
        <v>72</v>
      </c>
      <c r="D75" s="11">
        <v>1.3715999999999999</v>
      </c>
    </row>
    <row r="76" spans="2:4">
      <c r="C76" s="6" t="s">
        <v>73</v>
      </c>
      <c r="D76" s="11">
        <v>1.6896</v>
      </c>
    </row>
    <row r="77" spans="2:4">
      <c r="C77" s="6" t="s">
        <v>74</v>
      </c>
      <c r="D77" s="11">
        <v>2.9260000000000002E-3</v>
      </c>
    </row>
    <row r="80" spans="2:4">
      <c r="B80" s="5" t="s">
        <v>75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>
      <selection activeCell="E13" sqref="E13:E22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8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76</v>
      </c>
    </row>
    <row r="7" spans="2:12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86</v>
      </c>
      <c r="L7" s="3" t="s">
        <v>87</v>
      </c>
    </row>
    <row r="8" spans="2:12">
      <c r="B8" s="4"/>
      <c r="C8" s="4"/>
      <c r="D8" s="4"/>
      <c r="E8" s="4"/>
      <c r="F8" s="4"/>
      <c r="G8" s="4"/>
      <c r="H8" s="4" t="s">
        <v>88</v>
      </c>
      <c r="I8" s="4" t="s">
        <v>88</v>
      </c>
      <c r="J8" s="4" t="s">
        <v>89</v>
      </c>
      <c r="K8" s="4" t="s">
        <v>88</v>
      </c>
      <c r="L8" s="4" t="s">
        <v>88</v>
      </c>
    </row>
    <row r="10" spans="2:12">
      <c r="B10" s="3" t="s">
        <v>90</v>
      </c>
      <c r="C10" s="12"/>
      <c r="D10" s="3"/>
      <c r="E10" s="3"/>
      <c r="F10" s="3"/>
      <c r="G10" s="3"/>
      <c r="J10" s="9">
        <v>1708.05</v>
      </c>
      <c r="K10" s="10">
        <v>1</v>
      </c>
      <c r="L10" s="10">
        <f>J10/'סכום נכסי הקרן'!$C$42</f>
        <v>1.4839687635102636E-2</v>
      </c>
    </row>
    <row r="11" spans="2:12">
      <c r="B11" s="3" t="s">
        <v>91</v>
      </c>
      <c r="C11" s="12"/>
      <c r="D11" s="3"/>
      <c r="E11" s="3"/>
      <c r="F11" s="3"/>
      <c r="G11" s="3"/>
      <c r="J11" s="9">
        <v>1708.05</v>
      </c>
      <c r="K11" s="10">
        <v>1</v>
      </c>
      <c r="L11" s="10">
        <f>J11/'סכום נכסי הקרן'!$C$42</f>
        <v>1.4839687635102636E-2</v>
      </c>
    </row>
    <row r="12" spans="2:12">
      <c r="B12" s="13" t="s">
        <v>92</v>
      </c>
      <c r="C12" s="14"/>
      <c r="D12" s="13"/>
      <c r="E12" s="13"/>
      <c r="F12" s="13"/>
      <c r="G12" s="13"/>
      <c r="J12" s="15">
        <v>0</v>
      </c>
      <c r="K12" s="16">
        <v>0</v>
      </c>
      <c r="L12" s="16">
        <f>J12/'סכום נכסי הקרן'!$C$42</f>
        <v>0</v>
      </c>
    </row>
    <row r="13" spans="2:12">
      <c r="B13" s="13" t="s">
        <v>93</v>
      </c>
      <c r="C13" s="14"/>
      <c r="D13" s="13"/>
      <c r="E13" s="13"/>
      <c r="F13" s="13"/>
      <c r="G13" s="13"/>
      <c r="J13" s="15">
        <v>72.319999999999993</v>
      </c>
      <c r="K13" s="16">
        <v>4.2299999999999997E-2</v>
      </c>
      <c r="L13" s="16">
        <f>J13/'סכום נכסי הקרן'!$C$42</f>
        <v>6.2832247871585879E-4</v>
      </c>
    </row>
    <row r="14" spans="2:12">
      <c r="B14" s="6" t="s">
        <v>505</v>
      </c>
      <c r="C14" s="17">
        <v>1000280</v>
      </c>
      <c r="D14" s="18">
        <v>12</v>
      </c>
      <c r="E14" s="6"/>
      <c r="F14" s="6"/>
      <c r="G14" s="6" t="s">
        <v>44</v>
      </c>
      <c r="J14" s="7">
        <v>69.319999999999993</v>
      </c>
      <c r="K14" s="8">
        <v>8.7900000000000006E-2</v>
      </c>
      <c r="L14" s="8">
        <f>J14/'סכום נכסי הקרן'!$C$42</f>
        <v>6.0225821660098633E-4</v>
      </c>
    </row>
    <row r="15" spans="2:12">
      <c r="B15" s="6" t="s">
        <v>506</v>
      </c>
      <c r="C15" s="17">
        <v>1000306</v>
      </c>
      <c r="D15" s="18">
        <v>12</v>
      </c>
      <c r="E15" s="6"/>
      <c r="F15" s="6"/>
      <c r="G15" s="6" t="s">
        <v>46</v>
      </c>
      <c r="J15" s="7">
        <v>3</v>
      </c>
      <c r="K15" s="8">
        <v>1.8E-3</v>
      </c>
      <c r="L15" s="8">
        <f>J15/'סכום נכסי הקרן'!$C$42</f>
        <v>2.6064262114872463E-5</v>
      </c>
    </row>
    <row r="16" spans="2:12">
      <c r="B16" s="13" t="s">
        <v>94</v>
      </c>
      <c r="C16" s="14"/>
      <c r="D16" s="13"/>
      <c r="E16" s="13"/>
      <c r="F16" s="13"/>
      <c r="G16" s="13"/>
      <c r="J16" s="15">
        <v>1635.73</v>
      </c>
      <c r="K16" s="16">
        <v>0.9577</v>
      </c>
      <c r="L16" s="16">
        <f>J16/'סכום נכסי הקרן'!$C$42</f>
        <v>1.4211365156386779E-2</v>
      </c>
    </row>
    <row r="17" spans="2:12">
      <c r="B17" s="6" t="s">
        <v>507</v>
      </c>
      <c r="C17" s="17">
        <v>10150</v>
      </c>
      <c r="D17" s="18">
        <v>12</v>
      </c>
      <c r="E17" s="6"/>
      <c r="F17" s="6"/>
      <c r="G17" s="6" t="s">
        <v>95</v>
      </c>
      <c r="J17" s="7">
        <v>1507.67</v>
      </c>
      <c r="K17" s="8">
        <v>0.88270000000000004</v>
      </c>
      <c r="L17" s="8">
        <f>J17/'סכום נכסי הקרן'!$C$42</f>
        <v>1.309876868757659E-2</v>
      </c>
    </row>
    <row r="18" spans="2:12">
      <c r="B18" s="6" t="s">
        <v>508</v>
      </c>
      <c r="C18" s="17">
        <v>10070</v>
      </c>
      <c r="D18" s="18">
        <v>12</v>
      </c>
      <c r="E18" s="6"/>
      <c r="F18" s="6"/>
      <c r="G18" s="6" t="s">
        <v>95</v>
      </c>
      <c r="J18" s="7">
        <v>128.06</v>
      </c>
      <c r="K18" s="8">
        <v>7.4999999999999997E-2</v>
      </c>
      <c r="L18" s="8">
        <f>J18/'סכום נכסי הקרן'!$C$42</f>
        <v>1.1125964688101892E-3</v>
      </c>
    </row>
    <row r="19" spans="2:12">
      <c r="B19" s="13" t="s">
        <v>96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f>J19/'סכום נכסי הקרן'!$C$42</f>
        <v>0</v>
      </c>
    </row>
    <row r="20" spans="2:12">
      <c r="B20" s="13" t="s">
        <v>97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f>J20/'סכום נכסי הקרן'!$C$42</f>
        <v>0</v>
      </c>
    </row>
    <row r="21" spans="2:12">
      <c r="B21" s="13" t="s">
        <v>98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f>J21/'סכום נכסי הקרן'!$C$42</f>
        <v>0</v>
      </c>
    </row>
    <row r="22" spans="2:12">
      <c r="B22" s="13" t="s">
        <v>99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f>J22/'סכום נכסי הקרן'!$C$42</f>
        <v>0</v>
      </c>
    </row>
    <row r="23" spans="2:12">
      <c r="B23" s="3" t="s">
        <v>100</v>
      </c>
      <c r="C23" s="12"/>
      <c r="D23" s="3"/>
      <c r="E23" s="3"/>
      <c r="F23" s="3"/>
      <c r="G23" s="3"/>
      <c r="J23" s="9">
        <v>0</v>
      </c>
      <c r="K23" s="10">
        <v>0</v>
      </c>
      <c r="L23" s="10">
        <f>J23/'סכום נכסי הקרן'!$C$42</f>
        <v>0</v>
      </c>
    </row>
    <row r="24" spans="2:12">
      <c r="B24" s="13" t="s">
        <v>93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f>J24/'סכום נכסי הקרן'!$C$42</f>
        <v>0</v>
      </c>
    </row>
    <row r="25" spans="2:12">
      <c r="B25" s="13" t="s">
        <v>99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f>J25/'סכום נכסי הקרן'!$C$42</f>
        <v>0</v>
      </c>
    </row>
    <row r="28" spans="2:12">
      <c r="B28" s="6" t="s">
        <v>101</v>
      </c>
      <c r="C28" s="17"/>
      <c r="D28" s="6"/>
      <c r="E28" s="6"/>
      <c r="F28" s="6"/>
      <c r="G28" s="6"/>
    </row>
    <row r="32" spans="2:12">
      <c r="B32" s="5" t="s">
        <v>75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rightToLeft="1" topLeftCell="A7" workbookViewId="0">
      <selection activeCell="J15" sqref="J15:J33"/>
    </sheetView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7.7109375" customWidth="1"/>
    <col min="18" max="18" width="20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102</v>
      </c>
    </row>
    <row r="7" spans="2:18" ht="15.75">
      <c r="B7" s="2" t="s">
        <v>103</v>
      </c>
    </row>
    <row r="8" spans="2:18">
      <c r="B8" s="3" t="s">
        <v>77</v>
      </c>
      <c r="C8" s="3" t="s">
        <v>78</v>
      </c>
      <c r="D8" s="3" t="s">
        <v>104</v>
      </c>
      <c r="E8" s="3" t="s">
        <v>80</v>
      </c>
      <c r="F8" s="3" t="s">
        <v>81</v>
      </c>
      <c r="G8" s="3" t="s">
        <v>105</v>
      </c>
      <c r="H8" s="3" t="s">
        <v>106</v>
      </c>
      <c r="I8" s="3" t="s">
        <v>82</v>
      </c>
      <c r="J8" s="3" t="s">
        <v>83</v>
      </c>
      <c r="K8" s="3" t="s">
        <v>84</v>
      </c>
      <c r="L8" s="3" t="s">
        <v>107</v>
      </c>
      <c r="M8" s="3" t="s">
        <v>43</v>
      </c>
      <c r="N8" s="3" t="s">
        <v>108</v>
      </c>
      <c r="O8" s="3" t="s">
        <v>85</v>
      </c>
      <c r="P8" s="3" t="s">
        <v>109</v>
      </c>
      <c r="Q8" s="3" t="s">
        <v>110</v>
      </c>
      <c r="R8" s="3" t="s">
        <v>87</v>
      </c>
    </row>
    <row r="9" spans="2:18">
      <c r="B9" s="4"/>
      <c r="C9" s="4"/>
      <c r="D9" s="4"/>
      <c r="E9" s="4"/>
      <c r="F9" s="4"/>
      <c r="G9" s="4" t="s">
        <v>111</v>
      </c>
      <c r="H9" s="4" t="s">
        <v>112</v>
      </c>
      <c r="I9" s="4"/>
      <c r="J9" s="4" t="s">
        <v>88</v>
      </c>
      <c r="K9" s="4" t="s">
        <v>88</v>
      </c>
      <c r="L9" s="4" t="s">
        <v>113</v>
      </c>
      <c r="M9" s="4" t="s">
        <v>114</v>
      </c>
      <c r="N9" s="4" t="s">
        <v>89</v>
      </c>
      <c r="O9" s="4" t="s">
        <v>89</v>
      </c>
      <c r="P9" s="4" t="s">
        <v>88</v>
      </c>
      <c r="Q9" s="4" t="s">
        <v>88</v>
      </c>
      <c r="R9" s="4" t="s">
        <v>88</v>
      </c>
    </row>
    <row r="11" spans="2:18">
      <c r="B11" s="3" t="s">
        <v>115</v>
      </c>
      <c r="C11" s="12"/>
      <c r="D11" s="19"/>
      <c r="E11" s="3"/>
      <c r="F11" s="3"/>
      <c r="G11" s="3"/>
      <c r="H11" s="21">
        <v>4.66</v>
      </c>
      <c r="I11" s="3"/>
      <c r="K11" s="10">
        <v>6.9999999999999999E-4</v>
      </c>
      <c r="L11" s="9">
        <v>58192794</v>
      </c>
      <c r="O11" s="9">
        <v>76358.009999999995</v>
      </c>
      <c r="Q11" s="10">
        <v>1</v>
      </c>
      <c r="R11" s="10">
        <v>0.66339999999999999</v>
      </c>
    </row>
    <row r="12" spans="2:18">
      <c r="B12" s="3" t="s">
        <v>91</v>
      </c>
      <c r="C12" s="12"/>
      <c r="D12" s="19"/>
      <c r="E12" s="3"/>
      <c r="F12" s="3"/>
      <c r="G12" s="3"/>
      <c r="H12" s="21">
        <v>4.66</v>
      </c>
      <c r="I12" s="3"/>
      <c r="K12" s="10">
        <v>6.9999999999999999E-4</v>
      </c>
      <c r="L12" s="9">
        <v>58192794</v>
      </c>
      <c r="O12" s="9">
        <v>76358.009999999995</v>
      </c>
      <c r="Q12" s="10">
        <v>1</v>
      </c>
      <c r="R12" s="10">
        <v>0.66339999999999999</v>
      </c>
    </row>
    <row r="13" spans="2:18">
      <c r="B13" s="13" t="s">
        <v>116</v>
      </c>
      <c r="C13" s="14"/>
      <c r="D13" s="20"/>
      <c r="E13" s="13"/>
      <c r="F13" s="13"/>
      <c r="G13" s="13"/>
      <c r="H13" s="22">
        <v>3.91</v>
      </c>
      <c r="I13" s="13"/>
      <c r="K13" s="16">
        <v>-5.4000000000000003E-3</v>
      </c>
      <c r="L13" s="15">
        <v>26543113</v>
      </c>
      <c r="O13" s="15">
        <v>36803.18</v>
      </c>
      <c r="Q13" s="16">
        <v>0.48199999999999998</v>
      </c>
      <c r="R13" s="16">
        <v>0.31969999999999998</v>
      </c>
    </row>
    <row r="14" spans="2:18">
      <c r="B14" s="13" t="s">
        <v>117</v>
      </c>
      <c r="C14" s="14"/>
      <c r="D14" s="20"/>
      <c r="E14" s="13"/>
      <c r="F14" s="13"/>
      <c r="G14" s="13"/>
      <c r="H14" s="22">
        <v>3.91</v>
      </c>
      <c r="I14" s="13"/>
      <c r="K14" s="16">
        <v>-5.4000000000000003E-3</v>
      </c>
      <c r="L14" s="15">
        <v>26543113</v>
      </c>
      <c r="O14" s="15">
        <v>36803.18</v>
      </c>
      <c r="Q14" s="16">
        <v>0.48199999999999998</v>
      </c>
      <c r="R14" s="16">
        <v>0.31969999999999998</v>
      </c>
    </row>
    <row r="15" spans="2:18">
      <c r="B15" s="6" t="s">
        <v>118</v>
      </c>
      <c r="C15" s="17">
        <v>9590332</v>
      </c>
      <c r="D15" s="18" t="s">
        <v>119</v>
      </c>
      <c r="E15" s="6"/>
      <c r="F15" s="6"/>
      <c r="G15" s="6"/>
      <c r="H15" s="23">
        <v>1.77</v>
      </c>
      <c r="I15" s="6" t="s">
        <v>95</v>
      </c>
      <c r="J15" s="8">
        <v>0.04</v>
      </c>
      <c r="K15" s="8">
        <v>-9.1999999999999998E-3</v>
      </c>
      <c r="L15" s="7">
        <v>2609054</v>
      </c>
      <c r="M15" s="7">
        <v>144.5</v>
      </c>
      <c r="N15" s="7">
        <v>0</v>
      </c>
      <c r="O15" s="7">
        <v>3770.08</v>
      </c>
      <c r="P15" s="8">
        <v>2.0000000000000001E-4</v>
      </c>
      <c r="Q15" s="8">
        <v>4.9399999999999999E-2</v>
      </c>
      <c r="R15" s="8">
        <v>3.2800000000000003E-2</v>
      </c>
    </row>
    <row r="16" spans="2:18">
      <c r="B16" s="6" t="s">
        <v>120</v>
      </c>
      <c r="C16" s="17">
        <v>9590431</v>
      </c>
      <c r="D16" s="18" t="s">
        <v>119</v>
      </c>
      <c r="E16" s="6"/>
      <c r="F16" s="6"/>
      <c r="G16" s="6"/>
      <c r="H16" s="23">
        <v>4.32</v>
      </c>
      <c r="I16" s="6" t="s">
        <v>95</v>
      </c>
      <c r="J16" s="8">
        <v>0.04</v>
      </c>
      <c r="K16" s="8">
        <v>-9.4000000000000004E-3</v>
      </c>
      <c r="L16" s="7">
        <v>11373222</v>
      </c>
      <c r="M16" s="7">
        <v>155.94999999999999</v>
      </c>
      <c r="N16" s="7">
        <v>0</v>
      </c>
      <c r="O16" s="7">
        <v>17736.54</v>
      </c>
      <c r="P16" s="8">
        <v>1E-3</v>
      </c>
      <c r="Q16" s="8">
        <v>0.23230000000000001</v>
      </c>
      <c r="R16" s="8">
        <v>0.15409999999999999</v>
      </c>
    </row>
    <row r="17" spans="2:18">
      <c r="B17" s="6" t="s">
        <v>121</v>
      </c>
      <c r="C17" s="17">
        <v>1097708</v>
      </c>
      <c r="D17" s="18" t="s">
        <v>119</v>
      </c>
      <c r="E17" s="6"/>
      <c r="F17" s="6"/>
      <c r="G17" s="6"/>
      <c r="H17" s="23">
        <v>13.41</v>
      </c>
      <c r="I17" s="6" t="s">
        <v>95</v>
      </c>
      <c r="J17" s="8">
        <v>0.04</v>
      </c>
      <c r="K17" s="8">
        <v>1E-3</v>
      </c>
      <c r="L17" s="7">
        <v>918505</v>
      </c>
      <c r="M17" s="7">
        <v>198.8</v>
      </c>
      <c r="N17" s="7">
        <v>0</v>
      </c>
      <c r="O17" s="7">
        <v>1825.99</v>
      </c>
      <c r="P17" s="8">
        <v>1E-4</v>
      </c>
      <c r="Q17" s="8">
        <v>2.3900000000000001E-2</v>
      </c>
      <c r="R17" s="8">
        <v>1.5900000000000001E-2</v>
      </c>
    </row>
    <row r="18" spans="2:18">
      <c r="B18" s="6" t="s">
        <v>122</v>
      </c>
      <c r="C18" s="17">
        <v>1124056</v>
      </c>
      <c r="D18" s="18" t="s">
        <v>119</v>
      </c>
      <c r="E18" s="6"/>
      <c r="F18" s="6"/>
      <c r="G18" s="6"/>
      <c r="H18" s="23">
        <v>2.85</v>
      </c>
      <c r="I18" s="6" t="s">
        <v>95</v>
      </c>
      <c r="J18" s="8">
        <v>2.75E-2</v>
      </c>
      <c r="K18" s="8">
        <v>-1.01E-2</v>
      </c>
      <c r="L18" s="7">
        <v>4207152</v>
      </c>
      <c r="M18" s="7">
        <v>116.53</v>
      </c>
      <c r="N18" s="7">
        <v>120.57</v>
      </c>
      <c r="O18" s="7">
        <v>5023.16</v>
      </c>
      <c r="P18" s="8">
        <v>2.9999999999999997E-4</v>
      </c>
      <c r="Q18" s="8">
        <v>6.5799999999999997E-2</v>
      </c>
      <c r="R18" s="8">
        <v>4.36E-2</v>
      </c>
    </row>
    <row r="19" spans="2:18">
      <c r="B19" s="6" t="s">
        <v>123</v>
      </c>
      <c r="C19" s="17">
        <v>1128081</v>
      </c>
      <c r="D19" s="18" t="s">
        <v>119</v>
      </c>
      <c r="E19" s="6"/>
      <c r="F19" s="6"/>
      <c r="G19" s="6"/>
      <c r="H19" s="23">
        <v>3.77</v>
      </c>
      <c r="I19" s="6" t="s">
        <v>95</v>
      </c>
      <c r="J19" s="8">
        <v>1.7500000000000002E-2</v>
      </c>
      <c r="K19" s="8">
        <v>-9.5999999999999992E-3</v>
      </c>
      <c r="L19" s="7">
        <v>952910</v>
      </c>
      <c r="M19" s="7">
        <v>114</v>
      </c>
      <c r="N19" s="7">
        <v>17.059999999999999</v>
      </c>
      <c r="O19" s="7">
        <v>1103.3800000000001</v>
      </c>
      <c r="P19" s="8">
        <v>1E-4</v>
      </c>
      <c r="Q19" s="8">
        <v>1.4500000000000001E-2</v>
      </c>
      <c r="R19" s="8">
        <v>9.5999999999999992E-3</v>
      </c>
    </row>
    <row r="20" spans="2:18">
      <c r="B20" s="6" t="s">
        <v>124</v>
      </c>
      <c r="C20" s="17">
        <v>1114750</v>
      </c>
      <c r="D20" s="18" t="s">
        <v>119</v>
      </c>
      <c r="E20" s="6"/>
      <c r="F20" s="6"/>
      <c r="G20" s="6"/>
      <c r="H20" s="23">
        <v>0.1</v>
      </c>
      <c r="I20" s="6" t="s">
        <v>95</v>
      </c>
      <c r="J20" s="8">
        <v>0.03</v>
      </c>
      <c r="K20" s="8">
        <v>1.9900000000000001E-2</v>
      </c>
      <c r="L20" s="7">
        <v>3750899</v>
      </c>
      <c r="M20" s="7">
        <v>114.2</v>
      </c>
      <c r="N20" s="7">
        <v>0</v>
      </c>
      <c r="O20" s="7">
        <v>4283.53</v>
      </c>
      <c r="P20" s="8">
        <v>4.0000000000000002E-4</v>
      </c>
      <c r="Q20" s="8">
        <v>5.6099999999999997E-2</v>
      </c>
      <c r="R20" s="8">
        <v>3.7199999999999997E-2</v>
      </c>
    </row>
    <row r="21" spans="2:18">
      <c r="B21" s="6" t="s">
        <v>125</v>
      </c>
      <c r="C21" s="17">
        <v>1135912</v>
      </c>
      <c r="D21" s="18" t="s">
        <v>119</v>
      </c>
      <c r="E21" s="6"/>
      <c r="F21" s="6"/>
      <c r="G21" s="6"/>
      <c r="H21" s="23">
        <v>5.66</v>
      </c>
      <c r="I21" s="6" t="s">
        <v>95</v>
      </c>
      <c r="J21" s="8">
        <v>7.4999999999999997E-3</v>
      </c>
      <c r="K21" s="8">
        <v>-8.3000000000000001E-3</v>
      </c>
      <c r="L21" s="7">
        <v>2731371</v>
      </c>
      <c r="M21" s="7">
        <v>112.05</v>
      </c>
      <c r="N21" s="7">
        <v>0</v>
      </c>
      <c r="O21" s="7">
        <v>3060.5</v>
      </c>
      <c r="P21" s="8">
        <v>2.0000000000000001E-4</v>
      </c>
      <c r="Q21" s="8">
        <v>4.0099999999999997E-2</v>
      </c>
      <c r="R21" s="8">
        <v>2.6599999999999999E-2</v>
      </c>
    </row>
    <row r="22" spans="2:18">
      <c r="B22" s="13" t="s">
        <v>126</v>
      </c>
      <c r="C22" s="14"/>
      <c r="D22" s="20"/>
      <c r="E22" s="13"/>
      <c r="F22" s="13"/>
      <c r="G22" s="13"/>
      <c r="H22" s="22">
        <v>5.36</v>
      </c>
      <c r="I22" s="13"/>
      <c r="J22" s="25"/>
      <c r="K22" s="16">
        <v>6.4000000000000003E-3</v>
      </c>
      <c r="L22" s="15">
        <v>31649681</v>
      </c>
      <c r="O22" s="15">
        <v>39554.83</v>
      </c>
      <c r="Q22" s="16">
        <v>0.51800000000000002</v>
      </c>
      <c r="R22" s="16">
        <v>0.34370000000000001</v>
      </c>
    </row>
    <row r="23" spans="2:18">
      <c r="B23" s="13" t="s">
        <v>127</v>
      </c>
      <c r="C23" s="14"/>
      <c r="D23" s="20"/>
      <c r="E23" s="13"/>
      <c r="F23" s="13"/>
      <c r="G23" s="13"/>
      <c r="H23" s="24"/>
      <c r="I23" s="13"/>
      <c r="J23" s="25"/>
      <c r="L23" s="15">
        <v>0</v>
      </c>
      <c r="O23" s="15">
        <v>0</v>
      </c>
      <c r="Q23" s="16">
        <v>0</v>
      </c>
      <c r="R23" s="16">
        <v>0</v>
      </c>
    </row>
    <row r="24" spans="2:18">
      <c r="B24" s="13" t="s">
        <v>128</v>
      </c>
      <c r="C24" s="14"/>
      <c r="D24" s="20"/>
      <c r="E24" s="13"/>
      <c r="F24" s="13"/>
      <c r="G24" s="13"/>
      <c r="H24" s="22">
        <v>5.49</v>
      </c>
      <c r="I24" s="13"/>
      <c r="J24" s="25"/>
      <c r="K24" s="16">
        <v>6.4999999999999997E-3</v>
      </c>
      <c r="L24" s="15">
        <v>30581833</v>
      </c>
      <c r="O24" s="15">
        <v>38487.199999999997</v>
      </c>
      <c r="Q24" s="16">
        <v>0.504</v>
      </c>
      <c r="R24" s="16">
        <v>0.33439999999999998</v>
      </c>
    </row>
    <row r="25" spans="2:18">
      <c r="B25" s="6" t="s">
        <v>129</v>
      </c>
      <c r="C25" s="17">
        <v>1141225</v>
      </c>
      <c r="D25" s="18" t="s">
        <v>119</v>
      </c>
      <c r="E25" s="6"/>
      <c r="F25" s="6"/>
      <c r="G25" s="6"/>
      <c r="H25" s="23">
        <v>3.11</v>
      </c>
      <c r="I25" s="6" t="s">
        <v>95</v>
      </c>
      <c r="J25" s="8">
        <v>1.2500000000000001E-2</v>
      </c>
      <c r="K25" s="8">
        <v>3.0999999999999999E-3</v>
      </c>
      <c r="L25" s="7">
        <v>4309740</v>
      </c>
      <c r="M25" s="7">
        <v>104</v>
      </c>
      <c r="N25" s="7">
        <v>0</v>
      </c>
      <c r="O25" s="7">
        <v>4482.13</v>
      </c>
      <c r="P25" s="8">
        <v>4.0000000000000002E-4</v>
      </c>
      <c r="Q25" s="8">
        <v>5.8700000000000002E-2</v>
      </c>
      <c r="R25" s="8">
        <v>3.8899999999999997E-2</v>
      </c>
    </row>
    <row r="26" spans="2:18">
      <c r="B26" s="6" t="s">
        <v>130</v>
      </c>
      <c r="C26" s="17">
        <v>1115773</v>
      </c>
      <c r="D26" s="18" t="s">
        <v>119</v>
      </c>
      <c r="E26" s="6"/>
      <c r="F26" s="6"/>
      <c r="G26" s="6"/>
      <c r="H26" s="23">
        <v>0.35</v>
      </c>
      <c r="I26" s="6" t="s">
        <v>95</v>
      </c>
      <c r="J26" s="8">
        <v>0.05</v>
      </c>
      <c r="K26" s="8">
        <v>1.5E-3</v>
      </c>
      <c r="L26" s="7">
        <v>5340340</v>
      </c>
      <c r="M26" s="7">
        <v>104.93</v>
      </c>
      <c r="N26" s="7">
        <v>0</v>
      </c>
      <c r="O26" s="7">
        <v>5603.62</v>
      </c>
      <c r="P26" s="8">
        <v>2.9999999999999997E-4</v>
      </c>
      <c r="Q26" s="8">
        <v>7.3400000000000007E-2</v>
      </c>
      <c r="R26" s="8">
        <v>4.87E-2</v>
      </c>
    </row>
    <row r="27" spans="2:18">
      <c r="B27" s="6" t="s">
        <v>131</v>
      </c>
      <c r="C27" s="17">
        <v>1123272</v>
      </c>
      <c r="D27" s="18" t="s">
        <v>119</v>
      </c>
      <c r="E27" s="6"/>
      <c r="F27" s="6"/>
      <c r="G27" s="6"/>
      <c r="H27" s="23">
        <v>2.21</v>
      </c>
      <c r="I27" s="6" t="s">
        <v>95</v>
      </c>
      <c r="J27" s="8">
        <v>5.5E-2</v>
      </c>
      <c r="K27" s="8">
        <v>2.5000000000000001E-3</v>
      </c>
      <c r="L27" s="7">
        <v>8374514</v>
      </c>
      <c r="M27" s="7">
        <v>115.87</v>
      </c>
      <c r="N27" s="7">
        <v>0</v>
      </c>
      <c r="O27" s="7">
        <v>9703.5499999999993</v>
      </c>
      <c r="P27" s="8">
        <v>5.0000000000000001E-4</v>
      </c>
      <c r="Q27" s="8">
        <v>0.12709999999999999</v>
      </c>
      <c r="R27" s="8">
        <v>8.43E-2</v>
      </c>
    </row>
    <row r="28" spans="2:18">
      <c r="B28" s="6" t="s">
        <v>132</v>
      </c>
      <c r="C28" s="17">
        <v>1125400</v>
      </c>
      <c r="D28" s="18" t="s">
        <v>119</v>
      </c>
      <c r="E28" s="6"/>
      <c r="F28" s="6"/>
      <c r="G28" s="6"/>
      <c r="H28" s="23">
        <v>15.16</v>
      </c>
      <c r="I28" s="6" t="s">
        <v>95</v>
      </c>
      <c r="J28" s="8">
        <v>5.5E-2</v>
      </c>
      <c r="K28" s="8">
        <v>1.84E-2</v>
      </c>
      <c r="L28" s="7">
        <v>2688492</v>
      </c>
      <c r="M28" s="7">
        <v>170.12</v>
      </c>
      <c r="N28" s="7">
        <v>0</v>
      </c>
      <c r="O28" s="7">
        <v>4573.66</v>
      </c>
      <c r="P28" s="8">
        <v>1E-4</v>
      </c>
      <c r="Q28" s="8">
        <v>5.9900000000000002E-2</v>
      </c>
      <c r="R28" s="8">
        <v>3.9699999999999999E-2</v>
      </c>
    </row>
    <row r="29" spans="2:18">
      <c r="B29" s="6" t="s">
        <v>133</v>
      </c>
      <c r="C29" s="17">
        <v>1140193</v>
      </c>
      <c r="D29" s="18" t="s">
        <v>119</v>
      </c>
      <c r="E29" s="6"/>
      <c r="F29" s="6"/>
      <c r="G29" s="6"/>
      <c r="H29" s="23">
        <v>18.82</v>
      </c>
      <c r="I29" s="6" t="s">
        <v>95</v>
      </c>
      <c r="J29" s="8">
        <v>3.7499999999999999E-2</v>
      </c>
      <c r="K29" s="8">
        <v>2.1000000000000001E-2</v>
      </c>
      <c r="L29" s="7">
        <v>1214317</v>
      </c>
      <c r="M29" s="7">
        <v>136</v>
      </c>
      <c r="N29" s="7">
        <v>0</v>
      </c>
      <c r="O29" s="7">
        <v>1651.47</v>
      </c>
      <c r="P29" s="8">
        <v>1E-4</v>
      </c>
      <c r="Q29" s="8">
        <v>2.1600000000000001E-2</v>
      </c>
      <c r="R29" s="8">
        <v>1.43E-2</v>
      </c>
    </row>
    <row r="30" spans="2:18">
      <c r="B30" s="6" t="s">
        <v>134</v>
      </c>
      <c r="C30" s="17">
        <v>1099456</v>
      </c>
      <c r="D30" s="18" t="s">
        <v>119</v>
      </c>
      <c r="E30" s="6"/>
      <c r="F30" s="6"/>
      <c r="G30" s="6"/>
      <c r="H30" s="23">
        <v>5.9</v>
      </c>
      <c r="I30" s="6" t="s">
        <v>95</v>
      </c>
      <c r="J30" s="8">
        <v>6.25E-2</v>
      </c>
      <c r="K30" s="8">
        <v>6.7999999999999996E-3</v>
      </c>
      <c r="L30" s="7">
        <v>8654430</v>
      </c>
      <c r="M30" s="7">
        <v>144.12</v>
      </c>
      <c r="N30" s="7">
        <v>0</v>
      </c>
      <c r="O30" s="7">
        <v>12472.76</v>
      </c>
      <c r="P30" s="8">
        <v>5.0000000000000001E-4</v>
      </c>
      <c r="Q30" s="8">
        <v>0.1633</v>
      </c>
      <c r="R30" s="8">
        <v>0.1084</v>
      </c>
    </row>
    <row r="31" spans="2:18">
      <c r="B31" s="13" t="s">
        <v>135</v>
      </c>
      <c r="C31" s="14"/>
      <c r="D31" s="20"/>
      <c r="E31" s="13"/>
      <c r="F31" s="13"/>
      <c r="G31" s="13"/>
      <c r="H31" s="22">
        <v>0.68</v>
      </c>
      <c r="I31" s="13"/>
      <c r="J31" s="25"/>
      <c r="K31" s="16">
        <v>2.0999999999999999E-3</v>
      </c>
      <c r="L31" s="15">
        <v>1067848</v>
      </c>
      <c r="O31" s="15">
        <v>1067.6300000000001</v>
      </c>
      <c r="Q31" s="16">
        <v>1.4E-2</v>
      </c>
      <c r="R31" s="16">
        <v>9.2999999999999992E-3</v>
      </c>
    </row>
    <row r="32" spans="2:18">
      <c r="B32" s="6" t="s">
        <v>136</v>
      </c>
      <c r="C32" s="17">
        <v>1116193</v>
      </c>
      <c r="D32" s="18" t="s">
        <v>119</v>
      </c>
      <c r="E32" s="6"/>
      <c r="F32" s="6"/>
      <c r="G32" s="6"/>
      <c r="H32" s="23">
        <v>0.68</v>
      </c>
      <c r="I32" s="6" t="s">
        <v>95</v>
      </c>
      <c r="J32" s="8">
        <v>1.596E-3</v>
      </c>
      <c r="K32" s="8">
        <v>2.0999999999999999E-3</v>
      </c>
      <c r="L32" s="7">
        <v>1067848</v>
      </c>
      <c r="M32" s="7">
        <v>99.98</v>
      </c>
      <c r="N32" s="7">
        <v>0</v>
      </c>
      <c r="O32" s="7">
        <v>1067.6300000000001</v>
      </c>
      <c r="P32" s="8">
        <v>1E-4</v>
      </c>
      <c r="Q32" s="8">
        <v>1.4E-2</v>
      </c>
      <c r="R32" s="8">
        <v>9.2999999999999992E-3</v>
      </c>
    </row>
    <row r="33" spans="2:18">
      <c r="B33" s="13" t="s">
        <v>137</v>
      </c>
      <c r="C33" s="14"/>
      <c r="D33" s="20"/>
      <c r="E33" s="13"/>
      <c r="F33" s="13"/>
      <c r="G33" s="13"/>
      <c r="I33" s="13"/>
      <c r="J33" s="25"/>
      <c r="L33" s="15">
        <v>0</v>
      </c>
      <c r="O33" s="15">
        <v>0</v>
      </c>
      <c r="Q33" s="16">
        <v>0</v>
      </c>
      <c r="R33" s="16">
        <v>0</v>
      </c>
    </row>
    <row r="34" spans="2:18">
      <c r="B34" s="3" t="s">
        <v>100</v>
      </c>
      <c r="C34" s="12"/>
      <c r="D34" s="19"/>
      <c r="E34" s="3"/>
      <c r="F34" s="3"/>
      <c r="G34" s="3"/>
      <c r="I34" s="3"/>
      <c r="L34" s="9">
        <v>0</v>
      </c>
      <c r="O34" s="9">
        <v>0</v>
      </c>
      <c r="Q34" s="10">
        <v>0</v>
      </c>
      <c r="R34" s="10">
        <v>0</v>
      </c>
    </row>
    <row r="35" spans="2:18">
      <c r="B35" s="13" t="s">
        <v>138</v>
      </c>
      <c r="C35" s="14"/>
      <c r="D35" s="20"/>
      <c r="E35" s="13"/>
      <c r="F35" s="13"/>
      <c r="G35" s="13"/>
      <c r="I35" s="13"/>
      <c r="L35" s="15">
        <v>0</v>
      </c>
      <c r="O35" s="15">
        <v>0</v>
      </c>
      <c r="Q35" s="16">
        <v>0</v>
      </c>
      <c r="R35" s="16">
        <v>0</v>
      </c>
    </row>
    <row r="36" spans="2:18">
      <c r="B36" s="13" t="s">
        <v>139</v>
      </c>
      <c r="C36" s="14"/>
      <c r="D36" s="20"/>
      <c r="E36" s="13"/>
      <c r="F36" s="13"/>
      <c r="G36" s="13"/>
      <c r="I36" s="13"/>
      <c r="L36" s="15">
        <v>0</v>
      </c>
      <c r="O36" s="15">
        <v>0</v>
      </c>
      <c r="Q36" s="16">
        <v>0</v>
      </c>
      <c r="R36" s="16">
        <v>0</v>
      </c>
    </row>
    <row r="39" spans="2:18">
      <c r="B39" s="6" t="s">
        <v>101</v>
      </c>
      <c r="C39" s="17"/>
      <c r="D39" s="18"/>
      <c r="E39" s="6"/>
      <c r="F39" s="6"/>
      <c r="G39" s="6"/>
      <c r="I39" s="6"/>
    </row>
    <row r="43" spans="2:18">
      <c r="B43" s="5" t="s">
        <v>75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102</v>
      </c>
    </row>
    <row r="7" spans="2:21" ht="15.75">
      <c r="B7" s="2" t="s">
        <v>140</v>
      </c>
    </row>
    <row r="8" spans="2:21">
      <c r="B8" s="3" t="s">
        <v>77</v>
      </c>
      <c r="C8" s="3" t="s">
        <v>78</v>
      </c>
      <c r="D8" s="3" t="s">
        <v>104</v>
      </c>
      <c r="E8" s="3" t="s">
        <v>141</v>
      </c>
      <c r="F8" s="3" t="s">
        <v>79</v>
      </c>
      <c r="G8" s="3" t="s">
        <v>142</v>
      </c>
      <c r="H8" s="3" t="s">
        <v>80</v>
      </c>
      <c r="I8" s="3" t="s">
        <v>81</v>
      </c>
      <c r="J8" s="3" t="s">
        <v>105</v>
      </c>
      <c r="K8" s="3" t="s">
        <v>106</v>
      </c>
      <c r="L8" s="3" t="s">
        <v>82</v>
      </c>
      <c r="M8" s="3" t="s">
        <v>83</v>
      </c>
      <c r="N8" s="3" t="s">
        <v>84</v>
      </c>
      <c r="O8" s="3" t="s">
        <v>107</v>
      </c>
      <c r="P8" s="3" t="s">
        <v>43</v>
      </c>
      <c r="Q8" s="3" t="s">
        <v>108</v>
      </c>
      <c r="R8" s="3" t="s">
        <v>85</v>
      </c>
      <c r="S8" s="3" t="s">
        <v>109</v>
      </c>
      <c r="T8" s="3" t="s">
        <v>110</v>
      </c>
      <c r="U8" s="3" t="s">
        <v>87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111</v>
      </c>
      <c r="K9" s="4" t="s">
        <v>112</v>
      </c>
      <c r="L9" s="4"/>
      <c r="M9" s="4" t="s">
        <v>88</v>
      </c>
      <c r="N9" s="4" t="s">
        <v>88</v>
      </c>
      <c r="O9" s="4" t="s">
        <v>113</v>
      </c>
      <c r="P9" s="4" t="s">
        <v>114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143</v>
      </c>
      <c r="C11" s="12"/>
      <c r="D11" s="19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91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144</v>
      </c>
      <c r="C13" s="14"/>
      <c r="D13" s="20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126</v>
      </c>
      <c r="C14" s="14"/>
      <c r="D14" s="20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145</v>
      </c>
      <c r="C15" s="14"/>
      <c r="D15" s="20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146</v>
      </c>
      <c r="C16" s="14"/>
      <c r="D16" s="20"/>
      <c r="E16" s="13"/>
      <c r="F16" s="13"/>
      <c r="G16" s="13"/>
      <c r="H16" s="13"/>
      <c r="I16" s="13"/>
      <c r="J16" s="13"/>
      <c r="L16" s="13"/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147</v>
      </c>
      <c r="C17" s="12"/>
      <c r="D17" s="19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148</v>
      </c>
      <c r="C18" s="14"/>
      <c r="D18" s="20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149</v>
      </c>
      <c r="C19" s="14"/>
      <c r="D19" s="20"/>
      <c r="E19" s="13"/>
      <c r="F19" s="13"/>
      <c r="G19" s="13"/>
      <c r="H19" s="13"/>
      <c r="I19" s="13"/>
      <c r="J19" s="13"/>
      <c r="L19" s="13"/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101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75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8"/>
  <sheetViews>
    <sheetView rightToLeft="1" topLeftCell="A31" workbookViewId="0">
      <selection activeCell="J11" sqref="J11"/>
    </sheetView>
  </sheetViews>
  <sheetFormatPr defaultColWidth="9.140625" defaultRowHeight="12.75"/>
  <cols>
    <col min="2" max="2" width="36.7109375" customWidth="1"/>
    <col min="3" max="4" width="12.7109375" customWidth="1"/>
    <col min="5" max="5" width="11.7109375" customWidth="1"/>
    <col min="6" max="6" width="13.7109375" customWidth="1"/>
    <col min="7" max="7" width="23.7109375" customWidth="1"/>
    <col min="8" max="8" width="9.7109375" customWidth="1"/>
    <col min="9" max="9" width="12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5" width="16.7109375" customWidth="1"/>
    <col min="16" max="16" width="9.7109375" customWidth="1"/>
    <col min="17" max="17" width="21.7109375" customWidth="1"/>
    <col min="18" max="18" width="12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102</v>
      </c>
    </row>
    <row r="7" spans="2:21" ht="15.75">
      <c r="B7" s="2" t="s">
        <v>150</v>
      </c>
    </row>
    <row r="8" spans="2:21">
      <c r="B8" s="3" t="s">
        <v>77</v>
      </c>
      <c r="C8" s="3" t="s">
        <v>78</v>
      </c>
      <c r="D8" s="3" t="s">
        <v>104</v>
      </c>
      <c r="E8" s="3" t="s">
        <v>141</v>
      </c>
      <c r="F8" s="3" t="s">
        <v>79</v>
      </c>
      <c r="G8" s="3" t="s">
        <v>142</v>
      </c>
      <c r="H8" s="3" t="s">
        <v>80</v>
      </c>
      <c r="I8" s="3" t="s">
        <v>81</v>
      </c>
      <c r="J8" s="3" t="s">
        <v>105</v>
      </c>
      <c r="K8" s="3" t="s">
        <v>106</v>
      </c>
      <c r="L8" s="3" t="s">
        <v>82</v>
      </c>
      <c r="M8" s="3" t="s">
        <v>83</v>
      </c>
      <c r="N8" s="3" t="s">
        <v>84</v>
      </c>
      <c r="O8" s="3" t="s">
        <v>107</v>
      </c>
      <c r="P8" s="3" t="s">
        <v>43</v>
      </c>
      <c r="Q8" s="3" t="s">
        <v>108</v>
      </c>
      <c r="R8" s="3" t="s">
        <v>85</v>
      </c>
      <c r="S8" s="3" t="s">
        <v>109</v>
      </c>
      <c r="T8" s="3" t="s">
        <v>110</v>
      </c>
      <c r="U8" s="3" t="s">
        <v>87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111</v>
      </c>
      <c r="K9" s="4" t="s">
        <v>112</v>
      </c>
      <c r="L9" s="4"/>
      <c r="M9" s="4" t="s">
        <v>88</v>
      </c>
      <c r="N9" s="4" t="s">
        <v>88</v>
      </c>
      <c r="O9" s="4" t="s">
        <v>113</v>
      </c>
      <c r="P9" s="4" t="s">
        <v>114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151</v>
      </c>
      <c r="C11" s="12"/>
      <c r="D11" s="19"/>
      <c r="E11" s="3"/>
      <c r="F11" s="3"/>
      <c r="G11" s="3"/>
      <c r="H11" s="3"/>
      <c r="I11" s="3"/>
      <c r="J11" s="3"/>
      <c r="K11" s="21">
        <v>3.74</v>
      </c>
      <c r="L11" s="3"/>
      <c r="N11" s="10">
        <v>6.1000000000000004E-3</v>
      </c>
      <c r="O11" s="9">
        <v>21632838.039999999</v>
      </c>
      <c r="R11" s="9">
        <v>24582.34</v>
      </c>
      <c r="T11" s="10">
        <v>1</v>
      </c>
      <c r="U11" s="10">
        <v>0.21360000000000001</v>
      </c>
    </row>
    <row r="12" spans="2:21">
      <c r="B12" s="3" t="s">
        <v>91</v>
      </c>
      <c r="C12" s="12"/>
      <c r="D12" s="19"/>
      <c r="E12" s="3"/>
      <c r="F12" s="3"/>
      <c r="G12" s="3"/>
      <c r="H12" s="3"/>
      <c r="I12" s="3"/>
      <c r="J12" s="3"/>
      <c r="K12" s="21">
        <v>3.74</v>
      </c>
      <c r="L12" s="3"/>
      <c r="N12" s="10">
        <v>6.1000000000000004E-3</v>
      </c>
      <c r="O12" s="9">
        <v>21632838.039999999</v>
      </c>
      <c r="R12" s="9">
        <v>24582.34</v>
      </c>
      <c r="T12" s="10">
        <v>1</v>
      </c>
      <c r="U12" s="10">
        <v>0.21360000000000001</v>
      </c>
    </row>
    <row r="13" spans="2:21">
      <c r="B13" s="13" t="s">
        <v>144</v>
      </c>
      <c r="C13" s="14"/>
      <c r="D13" s="20"/>
      <c r="E13" s="13"/>
      <c r="F13" s="13"/>
      <c r="G13" s="13"/>
      <c r="H13" s="13"/>
      <c r="I13" s="13"/>
      <c r="J13" s="13"/>
      <c r="K13" s="22">
        <v>3.77</v>
      </c>
      <c r="L13" s="13"/>
      <c r="N13" s="16">
        <v>5.9999999999999995E-4</v>
      </c>
      <c r="O13" s="15">
        <v>15986899.060000001</v>
      </c>
      <c r="R13" s="15">
        <v>18758.009999999998</v>
      </c>
      <c r="T13" s="16">
        <v>0.7631</v>
      </c>
      <c r="U13" s="16">
        <v>0.16300000000000001</v>
      </c>
    </row>
    <row r="14" spans="2:21">
      <c r="B14" s="6" t="s">
        <v>152</v>
      </c>
      <c r="C14" s="17">
        <v>2310217</v>
      </c>
      <c r="D14" s="18" t="s">
        <v>119</v>
      </c>
      <c r="E14" s="6"/>
      <c r="F14" s="18">
        <v>520032046</v>
      </c>
      <c r="G14" s="6" t="s">
        <v>153</v>
      </c>
      <c r="H14" s="6" t="s">
        <v>154</v>
      </c>
      <c r="I14" s="6" t="s">
        <v>155</v>
      </c>
      <c r="J14" s="6"/>
      <c r="K14" s="23">
        <v>4.82</v>
      </c>
      <c r="L14" s="6" t="s">
        <v>95</v>
      </c>
      <c r="M14" s="8">
        <v>8.6E-3</v>
      </c>
      <c r="N14" s="8">
        <v>-4.5999999999999999E-3</v>
      </c>
      <c r="O14" s="7">
        <v>542598</v>
      </c>
      <c r="P14" s="7">
        <v>108.6</v>
      </c>
      <c r="Q14" s="7">
        <v>4.75</v>
      </c>
      <c r="R14" s="7">
        <v>594.01</v>
      </c>
      <c r="S14" s="8">
        <v>2.0000000000000001E-4</v>
      </c>
      <c r="T14" s="8">
        <v>2.4199999999999999E-2</v>
      </c>
      <c r="U14" s="8">
        <v>5.1999999999999998E-3</v>
      </c>
    </row>
    <row r="15" spans="2:21">
      <c r="B15" s="6" t="s">
        <v>156</v>
      </c>
      <c r="C15" s="17">
        <v>1940618</v>
      </c>
      <c r="D15" s="18" t="s">
        <v>119</v>
      </c>
      <c r="E15" s="6"/>
      <c r="F15" s="18">
        <v>520032640</v>
      </c>
      <c r="G15" s="6" t="s">
        <v>153</v>
      </c>
      <c r="H15" s="6" t="s">
        <v>154</v>
      </c>
      <c r="I15" s="6" t="s">
        <v>155</v>
      </c>
      <c r="J15" s="6"/>
      <c r="K15" s="23">
        <v>4.47</v>
      </c>
      <c r="L15" s="6" t="s">
        <v>95</v>
      </c>
      <c r="M15" s="8">
        <v>6.0000000000000001E-3</v>
      </c>
      <c r="N15" s="8">
        <v>-4.1000000000000003E-3</v>
      </c>
      <c r="O15" s="7">
        <v>687346.2</v>
      </c>
      <c r="P15" s="7">
        <v>106.76</v>
      </c>
      <c r="Q15" s="7">
        <v>0</v>
      </c>
      <c r="R15" s="7">
        <v>733.81</v>
      </c>
      <c r="S15" s="8">
        <v>2.9999999999999997E-4</v>
      </c>
      <c r="T15" s="8">
        <v>2.9899999999999999E-2</v>
      </c>
      <c r="U15" s="8">
        <v>6.4000000000000003E-3</v>
      </c>
    </row>
    <row r="16" spans="2:21">
      <c r="B16" s="6" t="s">
        <v>157</v>
      </c>
      <c r="C16" s="17">
        <v>1940535</v>
      </c>
      <c r="D16" s="18" t="s">
        <v>119</v>
      </c>
      <c r="E16" s="6"/>
      <c r="F16" s="18">
        <v>520032640</v>
      </c>
      <c r="G16" s="6" t="s">
        <v>153</v>
      </c>
      <c r="H16" s="6" t="s">
        <v>154</v>
      </c>
      <c r="I16" s="6" t="s">
        <v>155</v>
      </c>
      <c r="J16" s="6"/>
      <c r="K16" s="23">
        <v>2.68</v>
      </c>
      <c r="L16" s="6" t="s">
        <v>95</v>
      </c>
      <c r="M16" s="8">
        <v>0.05</v>
      </c>
      <c r="N16" s="8">
        <v>-5.3E-3</v>
      </c>
      <c r="O16" s="7">
        <v>675555</v>
      </c>
      <c r="P16" s="7">
        <v>121.44</v>
      </c>
      <c r="Q16" s="7">
        <v>0</v>
      </c>
      <c r="R16" s="7">
        <v>820.39</v>
      </c>
      <c r="S16" s="8">
        <v>2.0000000000000001E-4</v>
      </c>
      <c r="T16" s="8">
        <v>3.3399999999999999E-2</v>
      </c>
      <c r="U16" s="8">
        <v>7.1000000000000004E-3</v>
      </c>
    </row>
    <row r="17" spans="2:21">
      <c r="B17" s="6" t="s">
        <v>158</v>
      </c>
      <c r="C17" s="17">
        <v>6910129</v>
      </c>
      <c r="D17" s="18" t="s">
        <v>119</v>
      </c>
      <c r="E17" s="6"/>
      <c r="F17" s="18">
        <v>520007030</v>
      </c>
      <c r="G17" s="6" t="s">
        <v>153</v>
      </c>
      <c r="H17" s="6" t="s">
        <v>159</v>
      </c>
      <c r="I17" s="6" t="s">
        <v>155</v>
      </c>
      <c r="J17" s="6"/>
      <c r="K17" s="23">
        <v>1.66</v>
      </c>
      <c r="L17" s="6" t="s">
        <v>95</v>
      </c>
      <c r="M17" s="8">
        <v>3.85E-2</v>
      </c>
      <c r="N17" s="8">
        <v>-1.4E-3</v>
      </c>
      <c r="O17" s="7">
        <v>465331.5</v>
      </c>
      <c r="P17" s="7">
        <v>117.42</v>
      </c>
      <c r="Q17" s="7">
        <v>0</v>
      </c>
      <c r="R17" s="7">
        <v>546.39</v>
      </c>
      <c r="S17" s="8">
        <v>1.5E-3</v>
      </c>
      <c r="T17" s="8">
        <v>2.2200000000000001E-2</v>
      </c>
      <c r="U17" s="8">
        <v>4.7000000000000002E-3</v>
      </c>
    </row>
    <row r="18" spans="2:21">
      <c r="B18" s="6" t="s">
        <v>160</v>
      </c>
      <c r="C18" s="17">
        <v>7480049</v>
      </c>
      <c r="D18" s="18" t="s">
        <v>119</v>
      </c>
      <c r="E18" s="6"/>
      <c r="F18" s="18">
        <v>520029935</v>
      </c>
      <c r="G18" s="6" t="s">
        <v>153</v>
      </c>
      <c r="H18" s="6" t="s">
        <v>159</v>
      </c>
      <c r="I18" s="6" t="s">
        <v>155</v>
      </c>
      <c r="J18" s="6"/>
      <c r="K18" s="23">
        <v>1.53</v>
      </c>
      <c r="L18" s="6" t="s">
        <v>95</v>
      </c>
      <c r="M18" s="8">
        <v>4.7500000000000001E-2</v>
      </c>
      <c r="N18" s="8">
        <v>-2E-3</v>
      </c>
      <c r="O18" s="7">
        <v>417428</v>
      </c>
      <c r="P18" s="7">
        <v>133.6</v>
      </c>
      <c r="Q18" s="7">
        <v>0</v>
      </c>
      <c r="R18" s="7">
        <v>557.67999999999995</v>
      </c>
      <c r="S18" s="8">
        <v>1.4E-3</v>
      </c>
      <c r="T18" s="8">
        <v>2.2700000000000001E-2</v>
      </c>
      <c r="U18" s="8">
        <v>4.7999999999999996E-3</v>
      </c>
    </row>
    <row r="19" spans="2:21">
      <c r="B19" s="6" t="s">
        <v>161</v>
      </c>
      <c r="C19" s="17">
        <v>1134436</v>
      </c>
      <c r="D19" s="18" t="s">
        <v>119</v>
      </c>
      <c r="E19" s="6"/>
      <c r="F19" s="18">
        <v>510960719</v>
      </c>
      <c r="G19" s="6" t="s">
        <v>162</v>
      </c>
      <c r="H19" s="6" t="s">
        <v>159</v>
      </c>
      <c r="I19" s="6" t="s">
        <v>155</v>
      </c>
      <c r="J19" s="6"/>
      <c r="K19" s="23">
        <v>2.97</v>
      </c>
      <c r="L19" s="6" t="s">
        <v>95</v>
      </c>
      <c r="M19" s="8">
        <v>6.4999999999999997E-3</v>
      </c>
      <c r="N19" s="8">
        <v>-3.0000000000000001E-3</v>
      </c>
      <c r="O19" s="7">
        <v>1216978.28</v>
      </c>
      <c r="P19" s="7">
        <v>103.7</v>
      </c>
      <c r="Q19" s="7">
        <v>3.99</v>
      </c>
      <c r="R19" s="7">
        <v>1265.99</v>
      </c>
      <c r="S19" s="8">
        <v>1.2999999999999999E-3</v>
      </c>
      <c r="T19" s="8">
        <v>5.1499999999999997E-2</v>
      </c>
      <c r="U19" s="8">
        <v>1.0999999999999999E-2</v>
      </c>
    </row>
    <row r="20" spans="2:21">
      <c r="B20" s="6" t="s">
        <v>163</v>
      </c>
      <c r="C20" s="17">
        <v>1136324</v>
      </c>
      <c r="D20" s="18" t="s">
        <v>119</v>
      </c>
      <c r="E20" s="6"/>
      <c r="F20" s="18">
        <v>510960719</v>
      </c>
      <c r="G20" s="6" t="s">
        <v>162</v>
      </c>
      <c r="H20" s="6" t="s">
        <v>159</v>
      </c>
      <c r="I20" s="6" t="s">
        <v>155</v>
      </c>
      <c r="J20" s="6"/>
      <c r="K20" s="23">
        <v>4.12</v>
      </c>
      <c r="L20" s="6" t="s">
        <v>95</v>
      </c>
      <c r="M20" s="8">
        <v>1.6400000000000001E-2</v>
      </c>
      <c r="N20" s="8">
        <v>-2.5000000000000001E-3</v>
      </c>
      <c r="O20" s="7">
        <v>284020.44</v>
      </c>
      <c r="P20" s="7">
        <v>109.36</v>
      </c>
      <c r="Q20" s="7">
        <v>0</v>
      </c>
      <c r="R20" s="7">
        <v>310.60000000000002</v>
      </c>
      <c r="S20" s="8">
        <v>2.9999999999999997E-4</v>
      </c>
      <c r="T20" s="8">
        <v>1.26E-2</v>
      </c>
      <c r="U20" s="8">
        <v>2.7000000000000001E-3</v>
      </c>
    </row>
    <row r="21" spans="2:21">
      <c r="B21" s="6" t="s">
        <v>164</v>
      </c>
      <c r="C21" s="17">
        <v>1138650</v>
      </c>
      <c r="D21" s="18" t="s">
        <v>119</v>
      </c>
      <c r="E21" s="6"/>
      <c r="F21" s="18">
        <v>510960719</v>
      </c>
      <c r="G21" s="6" t="s">
        <v>162</v>
      </c>
      <c r="H21" s="6" t="s">
        <v>165</v>
      </c>
      <c r="I21" s="6" t="s">
        <v>166</v>
      </c>
      <c r="J21" s="6"/>
      <c r="K21" s="23">
        <v>5.39</v>
      </c>
      <c r="L21" s="6" t="s">
        <v>95</v>
      </c>
      <c r="M21" s="8">
        <v>1.34E-2</v>
      </c>
      <c r="N21" s="8">
        <v>-2.9999999999999997E-4</v>
      </c>
      <c r="O21" s="7">
        <v>630434.87</v>
      </c>
      <c r="P21" s="7">
        <v>110.13</v>
      </c>
      <c r="Q21" s="7">
        <v>0</v>
      </c>
      <c r="R21" s="7">
        <v>694.3</v>
      </c>
      <c r="S21" s="8">
        <v>2.0000000000000001E-4</v>
      </c>
      <c r="T21" s="8">
        <v>2.8199999999999999E-2</v>
      </c>
      <c r="U21" s="8">
        <v>6.0000000000000001E-3</v>
      </c>
    </row>
    <row r="22" spans="2:21">
      <c r="B22" s="6" t="s">
        <v>167</v>
      </c>
      <c r="C22" s="17">
        <v>1940543</v>
      </c>
      <c r="D22" s="18" t="s">
        <v>119</v>
      </c>
      <c r="E22" s="6"/>
      <c r="F22" s="18">
        <v>520032640</v>
      </c>
      <c r="G22" s="6" t="s">
        <v>153</v>
      </c>
      <c r="H22" s="6" t="s">
        <v>159</v>
      </c>
      <c r="I22" s="6" t="s">
        <v>155</v>
      </c>
      <c r="J22" s="6"/>
      <c r="K22" s="23">
        <v>2.5499999999999998</v>
      </c>
      <c r="L22" s="6" t="s">
        <v>95</v>
      </c>
      <c r="M22" s="8">
        <v>4.2000000000000003E-2</v>
      </c>
      <c r="N22" s="8">
        <v>-4.1000000000000003E-3</v>
      </c>
      <c r="O22" s="7">
        <v>747531</v>
      </c>
      <c r="P22" s="7">
        <v>116.99</v>
      </c>
      <c r="Q22" s="7">
        <v>0</v>
      </c>
      <c r="R22" s="7">
        <v>874.54</v>
      </c>
      <c r="S22" s="8">
        <v>6.9999999999999999E-4</v>
      </c>
      <c r="T22" s="8">
        <v>3.56E-2</v>
      </c>
      <c r="U22" s="8">
        <v>7.6E-3</v>
      </c>
    </row>
    <row r="23" spans="2:21">
      <c r="B23" s="6" t="s">
        <v>168</v>
      </c>
      <c r="C23" s="17">
        <v>1133149</v>
      </c>
      <c r="D23" s="18" t="s">
        <v>119</v>
      </c>
      <c r="E23" s="6"/>
      <c r="F23" s="18">
        <v>520026683</v>
      </c>
      <c r="G23" s="6" t="s">
        <v>162</v>
      </c>
      <c r="H23" s="6" t="s">
        <v>169</v>
      </c>
      <c r="I23" s="6" t="s">
        <v>155</v>
      </c>
      <c r="J23" s="6"/>
      <c r="K23" s="23">
        <v>5.65</v>
      </c>
      <c r="L23" s="6" t="s">
        <v>95</v>
      </c>
      <c r="M23" s="8">
        <v>3.2000000000000001E-2</v>
      </c>
      <c r="N23" s="8">
        <v>1.6999999999999999E-3</v>
      </c>
      <c r="O23" s="7">
        <v>693555</v>
      </c>
      <c r="P23" s="7">
        <v>119.72</v>
      </c>
      <c r="Q23" s="7">
        <v>0</v>
      </c>
      <c r="R23" s="7">
        <v>830.32</v>
      </c>
      <c r="S23" s="8">
        <v>4.0000000000000002E-4</v>
      </c>
      <c r="T23" s="8">
        <v>3.3799999999999997E-2</v>
      </c>
      <c r="U23" s="8">
        <v>7.1999999999999998E-3</v>
      </c>
    </row>
    <row r="24" spans="2:21">
      <c r="B24" s="6" t="s">
        <v>170</v>
      </c>
      <c r="C24" s="17">
        <v>7590128</v>
      </c>
      <c r="D24" s="18" t="s">
        <v>119</v>
      </c>
      <c r="E24" s="6"/>
      <c r="F24" s="18">
        <v>520001736</v>
      </c>
      <c r="G24" s="6" t="s">
        <v>162</v>
      </c>
      <c r="H24" s="6" t="s">
        <v>169</v>
      </c>
      <c r="I24" s="6" t="s">
        <v>155</v>
      </c>
      <c r="J24" s="6"/>
      <c r="K24" s="23">
        <v>3.76</v>
      </c>
      <c r="L24" s="6" t="s">
        <v>95</v>
      </c>
      <c r="M24" s="8">
        <v>4.7500000000000001E-2</v>
      </c>
      <c r="N24" s="8">
        <v>-2.0999999999999999E-3</v>
      </c>
      <c r="O24" s="7">
        <v>460764</v>
      </c>
      <c r="P24" s="7">
        <v>146.69999999999999</v>
      </c>
      <c r="Q24" s="7">
        <v>13.38</v>
      </c>
      <c r="R24" s="7">
        <v>689.33</v>
      </c>
      <c r="S24" s="8">
        <v>2.0000000000000001E-4</v>
      </c>
      <c r="T24" s="8">
        <v>2.8000000000000001E-2</v>
      </c>
      <c r="U24" s="8">
        <v>6.0000000000000001E-3</v>
      </c>
    </row>
    <row r="25" spans="2:21">
      <c r="B25" s="6" t="s">
        <v>171</v>
      </c>
      <c r="C25" s="17">
        <v>6040141</v>
      </c>
      <c r="D25" s="18" t="s">
        <v>119</v>
      </c>
      <c r="E25" s="6"/>
      <c r="F25" s="18">
        <v>520018078</v>
      </c>
      <c r="G25" s="6" t="s">
        <v>153</v>
      </c>
      <c r="H25" s="6" t="s">
        <v>169</v>
      </c>
      <c r="I25" s="6" t="s">
        <v>155</v>
      </c>
      <c r="J25" s="6"/>
      <c r="K25" s="23">
        <v>1.32</v>
      </c>
      <c r="L25" s="6" t="s">
        <v>95</v>
      </c>
      <c r="M25" s="8">
        <v>0.04</v>
      </c>
      <c r="N25" s="8">
        <v>-2E-3</v>
      </c>
      <c r="O25" s="7">
        <v>469449</v>
      </c>
      <c r="P25" s="7">
        <v>116.04</v>
      </c>
      <c r="Q25" s="7">
        <v>0</v>
      </c>
      <c r="R25" s="7">
        <v>544.75</v>
      </c>
      <c r="S25" s="8">
        <v>2.9999999999999997E-4</v>
      </c>
      <c r="T25" s="8">
        <v>2.2200000000000001E-2</v>
      </c>
      <c r="U25" s="8">
        <v>4.7000000000000002E-3</v>
      </c>
    </row>
    <row r="26" spans="2:21">
      <c r="B26" s="6" t="s">
        <v>172</v>
      </c>
      <c r="C26" s="17">
        <v>3230166</v>
      </c>
      <c r="D26" s="18" t="s">
        <v>119</v>
      </c>
      <c r="E26" s="6"/>
      <c r="F26" s="18">
        <v>520037789</v>
      </c>
      <c r="G26" s="6" t="s">
        <v>162</v>
      </c>
      <c r="H26" s="6" t="s">
        <v>169</v>
      </c>
      <c r="I26" s="6" t="s">
        <v>155</v>
      </c>
      <c r="J26" s="6"/>
      <c r="K26" s="23">
        <v>2.15</v>
      </c>
      <c r="L26" s="6" t="s">
        <v>95</v>
      </c>
      <c r="M26" s="8">
        <v>2.5499999999999998E-2</v>
      </c>
      <c r="N26" s="8">
        <v>-1.2999999999999999E-3</v>
      </c>
      <c r="O26" s="7">
        <v>511965.21</v>
      </c>
      <c r="P26" s="7">
        <v>108.64</v>
      </c>
      <c r="Q26" s="7">
        <v>0</v>
      </c>
      <c r="R26" s="7">
        <v>556.20000000000005</v>
      </c>
      <c r="S26" s="8">
        <v>5.0000000000000001E-4</v>
      </c>
      <c r="T26" s="8">
        <v>2.2599999999999999E-2</v>
      </c>
      <c r="U26" s="8">
        <v>4.7999999999999996E-3</v>
      </c>
    </row>
    <row r="27" spans="2:21">
      <c r="B27" s="6" t="s">
        <v>173</v>
      </c>
      <c r="C27" s="17">
        <v>1940444</v>
      </c>
      <c r="D27" s="18" t="s">
        <v>119</v>
      </c>
      <c r="E27" s="6"/>
      <c r="F27" s="18">
        <v>520032640</v>
      </c>
      <c r="G27" s="6" t="s">
        <v>153</v>
      </c>
      <c r="H27" s="6" t="s">
        <v>169</v>
      </c>
      <c r="I27" s="6" t="s">
        <v>155</v>
      </c>
      <c r="J27" s="6"/>
      <c r="K27" s="23">
        <v>0.75</v>
      </c>
      <c r="L27" s="6" t="s">
        <v>95</v>
      </c>
      <c r="M27" s="8">
        <v>6.5000000000000002E-2</v>
      </c>
      <c r="N27" s="8">
        <v>2E-3</v>
      </c>
      <c r="O27" s="7">
        <v>364252</v>
      </c>
      <c r="P27" s="7">
        <v>117.35</v>
      </c>
      <c r="Q27" s="7">
        <v>6.63</v>
      </c>
      <c r="R27" s="7">
        <v>434.08</v>
      </c>
      <c r="S27" s="8">
        <v>2.0000000000000001E-4</v>
      </c>
      <c r="T27" s="8">
        <v>1.77E-2</v>
      </c>
      <c r="U27" s="8">
        <v>3.8E-3</v>
      </c>
    </row>
    <row r="28" spans="2:21">
      <c r="B28" s="6" t="s">
        <v>174</v>
      </c>
      <c r="C28" s="17">
        <v>1129899</v>
      </c>
      <c r="D28" s="18" t="s">
        <v>119</v>
      </c>
      <c r="E28" s="6"/>
      <c r="F28" s="18">
        <v>513821488</v>
      </c>
      <c r="G28" s="6" t="s">
        <v>162</v>
      </c>
      <c r="H28" s="6" t="s">
        <v>169</v>
      </c>
      <c r="I28" s="6" t="s">
        <v>155</v>
      </c>
      <c r="J28" s="6"/>
      <c r="K28" s="23">
        <v>3.3</v>
      </c>
      <c r="L28" s="6" t="s">
        <v>95</v>
      </c>
      <c r="M28" s="8">
        <v>0.04</v>
      </c>
      <c r="N28" s="8">
        <v>-3.8E-3</v>
      </c>
      <c r="O28" s="7">
        <v>278917.65999999997</v>
      </c>
      <c r="P28" s="7">
        <v>116.19</v>
      </c>
      <c r="Q28" s="7">
        <v>0</v>
      </c>
      <c r="R28" s="7">
        <v>324.07</v>
      </c>
      <c r="S28" s="8">
        <v>4.0000000000000002E-4</v>
      </c>
      <c r="T28" s="8">
        <v>1.32E-2</v>
      </c>
      <c r="U28" s="8">
        <v>2.8E-3</v>
      </c>
    </row>
    <row r="29" spans="2:21">
      <c r="B29" s="6" t="s">
        <v>175</v>
      </c>
      <c r="C29" s="17">
        <v>1120021</v>
      </c>
      <c r="D29" s="18" t="s">
        <v>119</v>
      </c>
      <c r="E29" s="6"/>
      <c r="F29" s="18">
        <v>513821488</v>
      </c>
      <c r="G29" s="6" t="s">
        <v>162</v>
      </c>
      <c r="H29" s="6" t="s">
        <v>169</v>
      </c>
      <c r="I29" s="6" t="s">
        <v>155</v>
      </c>
      <c r="J29" s="6"/>
      <c r="K29" s="23">
        <v>0.93</v>
      </c>
      <c r="L29" s="6" t="s">
        <v>95</v>
      </c>
      <c r="M29" s="8">
        <v>3.9E-2</v>
      </c>
      <c r="N29" s="8">
        <v>6.1999999999999998E-3</v>
      </c>
      <c r="O29" s="7">
        <v>405229.02</v>
      </c>
      <c r="P29" s="7">
        <v>111.84</v>
      </c>
      <c r="Q29" s="7">
        <v>0</v>
      </c>
      <c r="R29" s="7">
        <v>453.21</v>
      </c>
      <c r="S29" s="8">
        <v>5.0000000000000001E-3</v>
      </c>
      <c r="T29" s="8">
        <v>1.84E-2</v>
      </c>
      <c r="U29" s="8">
        <v>3.8999999999999998E-3</v>
      </c>
    </row>
    <row r="30" spans="2:21">
      <c r="B30" s="6" t="s">
        <v>176</v>
      </c>
      <c r="C30" s="17">
        <v>1136753</v>
      </c>
      <c r="D30" s="18" t="s">
        <v>119</v>
      </c>
      <c r="E30" s="6"/>
      <c r="F30" s="18">
        <v>513821488</v>
      </c>
      <c r="G30" s="6" t="s">
        <v>162</v>
      </c>
      <c r="H30" s="6" t="s">
        <v>169</v>
      </c>
      <c r="I30" s="6" t="s">
        <v>155</v>
      </c>
      <c r="J30" s="6"/>
      <c r="K30" s="23">
        <v>6.08</v>
      </c>
      <c r="L30" s="6" t="s">
        <v>95</v>
      </c>
      <c r="M30" s="8">
        <v>0.04</v>
      </c>
      <c r="N30" s="8">
        <v>2E-3</v>
      </c>
      <c r="O30" s="7">
        <v>230000</v>
      </c>
      <c r="P30" s="7">
        <v>127.13</v>
      </c>
      <c r="Q30" s="7">
        <v>0</v>
      </c>
      <c r="R30" s="7">
        <v>292.39999999999998</v>
      </c>
      <c r="S30" s="8">
        <v>2.0000000000000001E-4</v>
      </c>
      <c r="T30" s="8">
        <v>1.1900000000000001E-2</v>
      </c>
      <c r="U30" s="8">
        <v>2.5000000000000001E-3</v>
      </c>
    </row>
    <row r="31" spans="2:21">
      <c r="B31" s="6" t="s">
        <v>177</v>
      </c>
      <c r="C31" s="17">
        <v>7770191</v>
      </c>
      <c r="D31" s="18" t="s">
        <v>119</v>
      </c>
      <c r="E31" s="6"/>
      <c r="F31" s="18">
        <v>520022732</v>
      </c>
      <c r="G31" s="6" t="s">
        <v>178</v>
      </c>
      <c r="H31" s="6" t="s">
        <v>169</v>
      </c>
      <c r="I31" s="6" t="s">
        <v>155</v>
      </c>
      <c r="J31" s="6"/>
      <c r="K31" s="23">
        <v>4.99</v>
      </c>
      <c r="L31" s="6" t="s">
        <v>95</v>
      </c>
      <c r="M31" s="8">
        <v>2.9899999999999999E-2</v>
      </c>
      <c r="N31" s="8">
        <v>-1.2200000000000001E-2</v>
      </c>
      <c r="O31" s="7">
        <v>459741.82</v>
      </c>
      <c r="P31" s="7">
        <v>116.64</v>
      </c>
      <c r="Q31" s="7">
        <v>61.46</v>
      </c>
      <c r="R31" s="7">
        <v>597.70000000000005</v>
      </c>
      <c r="S31" s="8">
        <v>1.4E-3</v>
      </c>
      <c r="T31" s="8">
        <v>2.4299999999999999E-2</v>
      </c>
      <c r="U31" s="8">
        <v>5.1999999999999998E-3</v>
      </c>
    </row>
    <row r="32" spans="2:21">
      <c r="B32" s="6" t="s">
        <v>179</v>
      </c>
      <c r="C32" s="17">
        <v>7770217</v>
      </c>
      <c r="D32" s="18" t="s">
        <v>119</v>
      </c>
      <c r="E32" s="6"/>
      <c r="F32" s="18">
        <v>520022732</v>
      </c>
      <c r="G32" s="6" t="s">
        <v>178</v>
      </c>
      <c r="H32" s="6" t="s">
        <v>169</v>
      </c>
      <c r="I32" s="6" t="s">
        <v>155</v>
      </c>
      <c r="J32" s="6"/>
      <c r="K32" s="23">
        <v>4.8</v>
      </c>
      <c r="L32" s="6" t="s">
        <v>95</v>
      </c>
      <c r="M32" s="8">
        <v>4.2999999999999997E-2</v>
      </c>
      <c r="O32" s="7">
        <v>469584</v>
      </c>
      <c r="P32" s="7">
        <v>122.48</v>
      </c>
      <c r="Q32" s="7">
        <v>20.350000000000001</v>
      </c>
      <c r="R32" s="7">
        <v>595.5</v>
      </c>
      <c r="S32" s="8">
        <v>5.0000000000000001E-4</v>
      </c>
      <c r="T32" s="8">
        <v>2.4199999999999999E-2</v>
      </c>
      <c r="U32" s="8">
        <v>5.1999999999999998E-3</v>
      </c>
    </row>
    <row r="33" spans="2:21">
      <c r="B33" s="6" t="s">
        <v>180</v>
      </c>
      <c r="C33" s="17">
        <v>1110915</v>
      </c>
      <c r="D33" s="18" t="s">
        <v>119</v>
      </c>
      <c r="E33" s="6"/>
      <c r="F33" s="18">
        <v>520043605</v>
      </c>
      <c r="G33" s="6" t="s">
        <v>181</v>
      </c>
      <c r="H33" s="6" t="s">
        <v>182</v>
      </c>
      <c r="I33" s="6" t="s">
        <v>155</v>
      </c>
      <c r="J33" s="6"/>
      <c r="K33" s="23">
        <v>7.8</v>
      </c>
      <c r="L33" s="6" t="s">
        <v>95</v>
      </c>
      <c r="M33" s="8">
        <v>5.1499999999999997E-2</v>
      </c>
      <c r="N33" s="8">
        <v>1.3299999999999999E-2</v>
      </c>
      <c r="O33" s="7">
        <v>442481</v>
      </c>
      <c r="P33" s="7">
        <v>163</v>
      </c>
      <c r="Q33" s="7">
        <v>0</v>
      </c>
      <c r="R33" s="7">
        <v>721.24</v>
      </c>
      <c r="S33" s="8">
        <v>1E-4</v>
      </c>
      <c r="T33" s="8">
        <v>2.93E-2</v>
      </c>
      <c r="U33" s="8">
        <v>6.3E-3</v>
      </c>
    </row>
    <row r="34" spans="2:21">
      <c r="B34" s="6" t="s">
        <v>183</v>
      </c>
      <c r="C34" s="17">
        <v>1154764</v>
      </c>
      <c r="D34" s="18" t="s">
        <v>119</v>
      </c>
      <c r="E34" s="6"/>
      <c r="F34" s="18">
        <v>513668277</v>
      </c>
      <c r="G34" s="6" t="s">
        <v>153</v>
      </c>
      <c r="H34" s="6" t="s">
        <v>184</v>
      </c>
      <c r="I34" s="6" t="s">
        <v>166</v>
      </c>
      <c r="J34" s="6"/>
      <c r="K34" s="23">
        <v>2.92</v>
      </c>
      <c r="L34" s="6" t="s">
        <v>95</v>
      </c>
      <c r="M34" s="8">
        <v>2.8E-3</v>
      </c>
      <c r="N34" s="8">
        <v>-4.4999999999999997E-3</v>
      </c>
      <c r="O34" s="7">
        <v>554584</v>
      </c>
      <c r="P34" s="7">
        <v>102.9</v>
      </c>
      <c r="Q34" s="7">
        <v>0</v>
      </c>
      <c r="R34" s="7">
        <v>570.66999999999996</v>
      </c>
      <c r="S34" s="8">
        <v>1.2999999999999999E-3</v>
      </c>
      <c r="T34" s="8">
        <v>2.3199999999999998E-2</v>
      </c>
      <c r="U34" s="8">
        <v>5.0000000000000001E-3</v>
      </c>
    </row>
    <row r="35" spans="2:21">
      <c r="B35" s="6" t="s">
        <v>185</v>
      </c>
      <c r="C35" s="17">
        <v>3900271</v>
      </c>
      <c r="D35" s="18" t="s">
        <v>119</v>
      </c>
      <c r="E35" s="6"/>
      <c r="F35" s="18">
        <v>520038506</v>
      </c>
      <c r="G35" s="6" t="s">
        <v>162</v>
      </c>
      <c r="H35" s="6" t="s">
        <v>182</v>
      </c>
      <c r="I35" s="6" t="s">
        <v>155</v>
      </c>
      <c r="J35" s="6"/>
      <c r="K35" s="23">
        <v>1.86</v>
      </c>
      <c r="L35" s="6" t="s">
        <v>95</v>
      </c>
      <c r="M35" s="8">
        <v>4.4499999999999998E-2</v>
      </c>
      <c r="N35" s="8">
        <v>1E-3</v>
      </c>
      <c r="O35" s="7">
        <v>160000</v>
      </c>
      <c r="P35" s="7">
        <v>115.46</v>
      </c>
      <c r="Q35" s="7">
        <v>0</v>
      </c>
      <c r="R35" s="7">
        <v>184.74</v>
      </c>
      <c r="S35" s="8">
        <v>2.0000000000000001E-4</v>
      </c>
      <c r="T35" s="8">
        <v>7.4999999999999997E-3</v>
      </c>
      <c r="U35" s="8">
        <v>1.6000000000000001E-3</v>
      </c>
    </row>
    <row r="36" spans="2:21">
      <c r="B36" s="6" t="s">
        <v>186</v>
      </c>
      <c r="C36" s="17">
        <v>2300184</v>
      </c>
      <c r="D36" s="18" t="s">
        <v>119</v>
      </c>
      <c r="E36" s="6"/>
      <c r="F36" s="18">
        <v>520031931</v>
      </c>
      <c r="G36" s="6" t="s">
        <v>187</v>
      </c>
      <c r="H36" s="6" t="s">
        <v>182</v>
      </c>
      <c r="I36" s="6" t="s">
        <v>155</v>
      </c>
      <c r="J36" s="6"/>
      <c r="K36" s="23">
        <v>4.7300000000000004</v>
      </c>
      <c r="L36" s="6" t="s">
        <v>95</v>
      </c>
      <c r="M36" s="8">
        <v>2.1999999999999999E-2</v>
      </c>
      <c r="N36" s="8">
        <v>7.4000000000000003E-3</v>
      </c>
      <c r="O36" s="7">
        <v>353311</v>
      </c>
      <c r="P36" s="7">
        <v>108.92</v>
      </c>
      <c r="Q36" s="7">
        <v>0</v>
      </c>
      <c r="R36" s="7">
        <v>384.83</v>
      </c>
      <c r="S36" s="8">
        <v>4.0000000000000002E-4</v>
      </c>
      <c r="T36" s="8">
        <v>1.5699999999999999E-2</v>
      </c>
      <c r="U36" s="8">
        <v>3.3E-3</v>
      </c>
    </row>
    <row r="37" spans="2:21">
      <c r="B37" s="6" t="s">
        <v>188</v>
      </c>
      <c r="C37" s="17">
        <v>2300143</v>
      </c>
      <c r="D37" s="18" t="s">
        <v>119</v>
      </c>
      <c r="E37" s="6"/>
      <c r="F37" s="18">
        <v>520031931</v>
      </c>
      <c r="G37" s="6" t="s">
        <v>187</v>
      </c>
      <c r="H37" s="6" t="s">
        <v>182</v>
      </c>
      <c r="I37" s="6" t="s">
        <v>155</v>
      </c>
      <c r="J37" s="6"/>
      <c r="K37" s="23">
        <v>1.65</v>
      </c>
      <c r="L37" s="6" t="s">
        <v>95</v>
      </c>
      <c r="M37" s="8">
        <v>3.6999999999999998E-2</v>
      </c>
      <c r="N37" s="8">
        <v>-4.0000000000000002E-4</v>
      </c>
      <c r="O37" s="7">
        <v>738460.4</v>
      </c>
      <c r="P37" s="7">
        <v>112.31</v>
      </c>
      <c r="Q37" s="7">
        <v>0</v>
      </c>
      <c r="R37" s="7">
        <v>829.36</v>
      </c>
      <c r="S37" s="8">
        <v>2.9999999999999997E-4</v>
      </c>
      <c r="T37" s="8">
        <v>3.3700000000000001E-2</v>
      </c>
      <c r="U37" s="8">
        <v>7.1999999999999998E-3</v>
      </c>
    </row>
    <row r="38" spans="2:21">
      <c r="B38" s="6" t="s">
        <v>189</v>
      </c>
      <c r="C38" s="17">
        <v>1138924</v>
      </c>
      <c r="D38" s="18" t="s">
        <v>119</v>
      </c>
      <c r="E38" s="6"/>
      <c r="F38" s="18">
        <v>513623314</v>
      </c>
      <c r="G38" s="6" t="s">
        <v>162</v>
      </c>
      <c r="H38" s="6" t="s">
        <v>184</v>
      </c>
      <c r="I38" s="6" t="s">
        <v>166</v>
      </c>
      <c r="J38" s="6"/>
      <c r="K38" s="23">
        <v>5.13</v>
      </c>
      <c r="L38" s="6" t="s">
        <v>95</v>
      </c>
      <c r="M38" s="8">
        <v>1.34E-2</v>
      </c>
      <c r="N38" s="8">
        <v>2.3E-3</v>
      </c>
      <c r="O38" s="7">
        <v>514986.67</v>
      </c>
      <c r="P38" s="7">
        <v>108.38</v>
      </c>
      <c r="Q38" s="7">
        <v>0</v>
      </c>
      <c r="R38" s="7">
        <v>558.14</v>
      </c>
      <c r="S38" s="8">
        <v>1.6000000000000001E-3</v>
      </c>
      <c r="T38" s="8">
        <v>2.2700000000000001E-2</v>
      </c>
      <c r="U38" s="8">
        <v>4.7999999999999996E-3</v>
      </c>
    </row>
    <row r="39" spans="2:21">
      <c r="B39" s="6" t="s">
        <v>190</v>
      </c>
      <c r="C39" s="17">
        <v>1260603</v>
      </c>
      <c r="D39" s="18" t="s">
        <v>119</v>
      </c>
      <c r="E39" s="6"/>
      <c r="F39" s="18">
        <v>520033234</v>
      </c>
      <c r="G39" s="6" t="s">
        <v>162</v>
      </c>
      <c r="H39" s="6" t="s">
        <v>182</v>
      </c>
      <c r="I39" s="6" t="s">
        <v>155</v>
      </c>
      <c r="J39" s="6"/>
      <c r="K39" s="23">
        <v>5.67</v>
      </c>
      <c r="L39" s="6" t="s">
        <v>95</v>
      </c>
      <c r="M39" s="8">
        <v>0.04</v>
      </c>
      <c r="N39" s="8">
        <v>1.1900000000000001E-2</v>
      </c>
      <c r="O39" s="7">
        <v>1916615</v>
      </c>
      <c r="P39" s="7">
        <v>118.7</v>
      </c>
      <c r="Q39" s="7">
        <v>0</v>
      </c>
      <c r="R39" s="7">
        <v>2275.02</v>
      </c>
      <c r="S39" s="8">
        <v>5.9999999999999995E-4</v>
      </c>
      <c r="T39" s="8">
        <v>9.2499999999999999E-2</v>
      </c>
      <c r="U39" s="8">
        <v>1.9800000000000002E-2</v>
      </c>
    </row>
    <row r="40" spans="2:21">
      <c r="B40" s="6" t="s">
        <v>191</v>
      </c>
      <c r="C40" s="17">
        <v>3230224</v>
      </c>
      <c r="D40" s="18" t="s">
        <v>119</v>
      </c>
      <c r="E40" s="6"/>
      <c r="F40" s="18">
        <v>520037789</v>
      </c>
      <c r="G40" s="6" t="s">
        <v>162</v>
      </c>
      <c r="H40" s="6" t="s">
        <v>182</v>
      </c>
      <c r="I40" s="6" t="s">
        <v>155</v>
      </c>
      <c r="J40" s="6"/>
      <c r="K40" s="23">
        <v>1.86</v>
      </c>
      <c r="L40" s="6" t="s">
        <v>95</v>
      </c>
      <c r="M40" s="8">
        <v>5.8500000000000003E-2</v>
      </c>
      <c r="N40" s="8">
        <v>2.9999999999999997E-4</v>
      </c>
      <c r="O40" s="7">
        <v>482200.71</v>
      </c>
      <c r="P40" s="7">
        <v>123.5</v>
      </c>
      <c r="Q40" s="7">
        <v>0</v>
      </c>
      <c r="R40" s="7">
        <v>595.52</v>
      </c>
      <c r="S40" s="8">
        <v>5.0000000000000001E-4</v>
      </c>
      <c r="T40" s="8">
        <v>2.4199999999999999E-2</v>
      </c>
      <c r="U40" s="8">
        <v>5.1999999999999998E-3</v>
      </c>
    </row>
    <row r="41" spans="2:21">
      <c r="B41" s="6" t="s">
        <v>192</v>
      </c>
      <c r="C41" s="17">
        <v>3230125</v>
      </c>
      <c r="D41" s="18" t="s">
        <v>119</v>
      </c>
      <c r="E41" s="6"/>
      <c r="F41" s="18">
        <v>520037789</v>
      </c>
      <c r="G41" s="6" t="s">
        <v>162</v>
      </c>
      <c r="H41" s="6" t="s">
        <v>182</v>
      </c>
      <c r="I41" s="6" t="s">
        <v>155</v>
      </c>
      <c r="J41" s="6"/>
      <c r="K41" s="23">
        <v>1.97</v>
      </c>
      <c r="L41" s="6" t="s">
        <v>95</v>
      </c>
      <c r="M41" s="8">
        <v>4.9000000000000002E-2</v>
      </c>
      <c r="N41" s="8">
        <v>-1.1999999999999999E-3</v>
      </c>
      <c r="O41" s="7">
        <v>288625</v>
      </c>
      <c r="P41" s="7">
        <v>116.9</v>
      </c>
      <c r="Q41" s="7">
        <v>0</v>
      </c>
      <c r="R41" s="7">
        <v>337.4</v>
      </c>
      <c r="S41" s="8">
        <v>4.0000000000000002E-4</v>
      </c>
      <c r="T41" s="8">
        <v>1.37E-2</v>
      </c>
      <c r="U41" s="8">
        <v>2.8999999999999998E-3</v>
      </c>
    </row>
    <row r="42" spans="2:21">
      <c r="B42" s="6" t="s">
        <v>193</v>
      </c>
      <c r="C42" s="17">
        <v>1103670</v>
      </c>
      <c r="D42" s="18" t="s">
        <v>119</v>
      </c>
      <c r="E42" s="6"/>
      <c r="F42" s="18">
        <v>513937714</v>
      </c>
      <c r="G42" s="6" t="s">
        <v>194</v>
      </c>
      <c r="H42" s="6" t="s">
        <v>184</v>
      </c>
      <c r="I42" s="6" t="s">
        <v>166</v>
      </c>
      <c r="J42" s="6"/>
      <c r="K42" s="23">
        <v>1.73</v>
      </c>
      <c r="L42" s="6" t="s">
        <v>95</v>
      </c>
      <c r="M42" s="8">
        <v>4.0500000000000001E-2</v>
      </c>
      <c r="N42" s="8">
        <v>3.8999999999999998E-3</v>
      </c>
      <c r="O42" s="7">
        <v>12.28</v>
      </c>
      <c r="P42" s="7">
        <v>130.38999999999999</v>
      </c>
      <c r="Q42" s="7">
        <v>0</v>
      </c>
      <c r="R42" s="7">
        <v>0.02</v>
      </c>
      <c r="S42" s="8">
        <v>0</v>
      </c>
      <c r="T42" s="8">
        <v>0</v>
      </c>
      <c r="U42" s="8">
        <v>0</v>
      </c>
    </row>
    <row r="43" spans="2:21">
      <c r="B43" s="6" t="s">
        <v>195</v>
      </c>
      <c r="C43" s="17">
        <v>1139542</v>
      </c>
      <c r="D43" s="18" t="s">
        <v>119</v>
      </c>
      <c r="E43" s="6"/>
      <c r="F43" s="18">
        <v>510216054</v>
      </c>
      <c r="G43" s="6" t="s">
        <v>196</v>
      </c>
      <c r="H43" s="6" t="s">
        <v>182</v>
      </c>
      <c r="I43" s="6" t="s">
        <v>155</v>
      </c>
      <c r="J43" s="6"/>
      <c r="K43" s="23">
        <v>4.55</v>
      </c>
      <c r="L43" s="6" t="s">
        <v>95</v>
      </c>
      <c r="M43" s="8">
        <v>1.9400000000000001E-2</v>
      </c>
      <c r="N43" s="8">
        <v>-2.9999999999999997E-4</v>
      </c>
      <c r="O43" s="7">
        <v>524942</v>
      </c>
      <c r="P43" s="7">
        <v>111.59</v>
      </c>
      <c r="Q43" s="7">
        <v>0</v>
      </c>
      <c r="R43" s="7">
        <v>585.78</v>
      </c>
      <c r="S43" s="8">
        <v>8.9999999999999998E-4</v>
      </c>
      <c r="T43" s="8">
        <v>2.3800000000000002E-2</v>
      </c>
      <c r="U43" s="8">
        <v>5.1000000000000004E-3</v>
      </c>
    </row>
    <row r="44" spans="2:21">
      <c r="B44" s="13" t="s">
        <v>126</v>
      </c>
      <c r="C44" s="14"/>
      <c r="D44" s="20"/>
      <c r="E44" s="13"/>
      <c r="F44" s="13"/>
      <c r="G44" s="13"/>
      <c r="H44" s="13"/>
      <c r="I44" s="13"/>
      <c r="J44" s="13"/>
      <c r="K44" s="22">
        <v>3.5</v>
      </c>
      <c r="L44" s="13"/>
      <c r="M44" s="25"/>
      <c r="N44" s="16">
        <v>1.8100000000000002E-2</v>
      </c>
      <c r="O44" s="15">
        <v>5011089.9800000004</v>
      </c>
      <c r="R44" s="15">
        <v>5286.55</v>
      </c>
      <c r="T44" s="16">
        <v>0.21510000000000001</v>
      </c>
      <c r="U44" s="16">
        <v>4.5900000000000003E-2</v>
      </c>
    </row>
    <row r="45" spans="2:21">
      <c r="B45" s="6" t="s">
        <v>197</v>
      </c>
      <c r="C45" s="17">
        <v>7480155</v>
      </c>
      <c r="D45" s="18" t="s">
        <v>119</v>
      </c>
      <c r="E45" s="6"/>
      <c r="F45" s="18">
        <v>520029935</v>
      </c>
      <c r="G45" s="6" t="s">
        <v>153</v>
      </c>
      <c r="H45" s="6" t="s">
        <v>154</v>
      </c>
      <c r="I45" s="6" t="s">
        <v>155</v>
      </c>
      <c r="J45" s="6"/>
      <c r="K45" s="23">
        <v>2.62</v>
      </c>
      <c r="L45" s="6" t="s">
        <v>95</v>
      </c>
      <c r="M45" s="8">
        <v>1.8700000000000001E-2</v>
      </c>
      <c r="N45" s="8">
        <v>6.4999999999999997E-3</v>
      </c>
      <c r="O45" s="7">
        <v>1100818</v>
      </c>
      <c r="P45" s="7">
        <v>104.65</v>
      </c>
      <c r="Q45" s="7">
        <v>0</v>
      </c>
      <c r="R45" s="7">
        <v>1152.01</v>
      </c>
      <c r="S45" s="8">
        <v>1.5E-3</v>
      </c>
      <c r="T45" s="8">
        <v>4.6899999999999997E-2</v>
      </c>
      <c r="U45" s="8">
        <v>0.01</v>
      </c>
    </row>
    <row r="46" spans="2:21">
      <c r="B46" s="6" t="s">
        <v>198</v>
      </c>
      <c r="C46" s="17">
        <v>6040323</v>
      </c>
      <c r="D46" s="18" t="s">
        <v>119</v>
      </c>
      <c r="E46" s="6"/>
      <c r="F46" s="18">
        <v>520018078</v>
      </c>
      <c r="G46" s="6" t="s">
        <v>153</v>
      </c>
      <c r="H46" s="6" t="s">
        <v>154</v>
      </c>
      <c r="I46" s="6" t="s">
        <v>155</v>
      </c>
      <c r="J46" s="6"/>
      <c r="K46" s="23">
        <v>4.2699999999999996</v>
      </c>
      <c r="L46" s="6" t="s">
        <v>95</v>
      </c>
      <c r="M46" s="8">
        <v>3.0099999999999998E-2</v>
      </c>
      <c r="N46" s="8">
        <v>8.5000000000000006E-3</v>
      </c>
      <c r="O46" s="7">
        <v>520886</v>
      </c>
      <c r="P46" s="7">
        <v>109.5</v>
      </c>
      <c r="Q46" s="7">
        <v>7.84</v>
      </c>
      <c r="R46" s="7">
        <v>578.21</v>
      </c>
      <c r="S46" s="8">
        <v>5.0000000000000001E-4</v>
      </c>
      <c r="T46" s="8">
        <v>2.35E-2</v>
      </c>
      <c r="U46" s="8">
        <v>5.0000000000000001E-3</v>
      </c>
    </row>
    <row r="47" spans="2:21">
      <c r="B47" s="6" t="s">
        <v>199</v>
      </c>
      <c r="C47" s="17">
        <v>2310175</v>
      </c>
      <c r="D47" s="18" t="s">
        <v>119</v>
      </c>
      <c r="E47" s="6"/>
      <c r="F47" s="18">
        <v>520032046</v>
      </c>
      <c r="G47" s="6" t="s">
        <v>153</v>
      </c>
      <c r="H47" s="6" t="s">
        <v>154</v>
      </c>
      <c r="I47" s="6" t="s">
        <v>155</v>
      </c>
      <c r="J47" s="6"/>
      <c r="K47" s="23">
        <v>2.63</v>
      </c>
      <c r="L47" s="6" t="s">
        <v>95</v>
      </c>
      <c r="M47" s="8">
        <v>2.47E-2</v>
      </c>
      <c r="N47" s="8">
        <v>7.3000000000000001E-3</v>
      </c>
      <c r="O47" s="7">
        <v>528433</v>
      </c>
      <c r="P47" s="7">
        <v>105.38</v>
      </c>
      <c r="Q47" s="7">
        <v>0</v>
      </c>
      <c r="R47" s="7">
        <v>556.86</v>
      </c>
      <c r="S47" s="8">
        <v>2.0000000000000001E-4</v>
      </c>
      <c r="T47" s="8">
        <v>2.2700000000000001E-2</v>
      </c>
      <c r="U47" s="8">
        <v>4.7999999999999996E-3</v>
      </c>
    </row>
    <row r="48" spans="2:21">
      <c r="B48" s="6" t="s">
        <v>200</v>
      </c>
      <c r="C48" s="17">
        <v>2810299</v>
      </c>
      <c r="D48" s="18" t="s">
        <v>119</v>
      </c>
      <c r="E48" s="6"/>
      <c r="F48" s="18">
        <v>520027830</v>
      </c>
      <c r="G48" s="6" t="s">
        <v>181</v>
      </c>
      <c r="H48" s="6" t="s">
        <v>169</v>
      </c>
      <c r="I48" s="6" t="s">
        <v>155</v>
      </c>
      <c r="J48" s="6"/>
      <c r="K48" s="23">
        <v>2.92</v>
      </c>
      <c r="L48" s="6" t="s">
        <v>95</v>
      </c>
      <c r="M48" s="8">
        <v>2.4500000000000001E-2</v>
      </c>
      <c r="N48" s="8">
        <v>8.8000000000000005E-3</v>
      </c>
      <c r="O48" s="7">
        <v>535993</v>
      </c>
      <c r="P48" s="7">
        <v>104.63</v>
      </c>
      <c r="Q48" s="7">
        <v>6.57</v>
      </c>
      <c r="R48" s="7">
        <v>567.38</v>
      </c>
      <c r="S48" s="8">
        <v>2.9999999999999997E-4</v>
      </c>
      <c r="T48" s="8">
        <v>2.3099999999999999E-2</v>
      </c>
      <c r="U48" s="8">
        <v>4.8999999999999998E-3</v>
      </c>
    </row>
    <row r="49" spans="2:21">
      <c r="B49" s="6" t="s">
        <v>201</v>
      </c>
      <c r="C49" s="17">
        <v>6430169</v>
      </c>
      <c r="D49" s="18" t="s">
        <v>119</v>
      </c>
      <c r="E49" s="6"/>
      <c r="F49" s="18">
        <v>520020942</v>
      </c>
      <c r="G49" s="6" t="s">
        <v>202</v>
      </c>
      <c r="H49" s="6" t="s">
        <v>169</v>
      </c>
      <c r="I49" s="6" t="s">
        <v>155</v>
      </c>
      <c r="J49" s="6"/>
      <c r="K49" s="23">
        <v>2.4900000000000002</v>
      </c>
      <c r="L49" s="6" t="s">
        <v>95</v>
      </c>
      <c r="M49" s="8">
        <v>2.3599999999999999E-2</v>
      </c>
      <c r="N49" s="8">
        <v>7.7999999999999996E-3</v>
      </c>
      <c r="O49" s="7">
        <v>145178.25</v>
      </c>
      <c r="P49" s="7">
        <v>104.35</v>
      </c>
      <c r="Q49" s="7">
        <v>0</v>
      </c>
      <c r="R49" s="7">
        <v>151.49</v>
      </c>
      <c r="S49" s="8">
        <v>4.0000000000000002E-4</v>
      </c>
      <c r="T49" s="8">
        <v>6.1999999999999998E-3</v>
      </c>
      <c r="U49" s="8">
        <v>1.2999999999999999E-3</v>
      </c>
    </row>
    <row r="50" spans="2:21">
      <c r="B50" s="6" t="s">
        <v>203</v>
      </c>
      <c r="C50" s="17">
        <v>7770209</v>
      </c>
      <c r="D50" s="18" t="s">
        <v>119</v>
      </c>
      <c r="E50" s="6"/>
      <c r="F50" s="18">
        <v>520022732</v>
      </c>
      <c r="G50" s="6" t="s">
        <v>178</v>
      </c>
      <c r="H50" s="6" t="s">
        <v>169</v>
      </c>
      <c r="I50" s="6" t="s">
        <v>155</v>
      </c>
      <c r="J50" s="6"/>
      <c r="K50" s="23">
        <v>5.2</v>
      </c>
      <c r="L50" s="6" t="s">
        <v>95</v>
      </c>
      <c r="M50" s="8">
        <v>5.0900000000000001E-2</v>
      </c>
      <c r="N50" s="8">
        <v>1.8E-3</v>
      </c>
      <c r="O50" s="7">
        <v>203309.09</v>
      </c>
      <c r="P50" s="7">
        <v>119.85</v>
      </c>
      <c r="Q50" s="7">
        <v>31.71</v>
      </c>
      <c r="R50" s="7">
        <v>275.38</v>
      </c>
      <c r="S50" s="8">
        <v>2.0000000000000001E-4</v>
      </c>
      <c r="T50" s="8">
        <v>1.12E-2</v>
      </c>
      <c r="U50" s="8">
        <v>2.3999999999999998E-3</v>
      </c>
    </row>
    <row r="51" spans="2:21">
      <c r="B51" s="6" t="s">
        <v>204</v>
      </c>
      <c r="C51" s="17">
        <v>3900354</v>
      </c>
      <c r="D51" s="18" t="s">
        <v>119</v>
      </c>
      <c r="E51" s="6"/>
      <c r="F51" s="18">
        <v>520038506</v>
      </c>
      <c r="G51" s="6" t="s">
        <v>162</v>
      </c>
      <c r="H51" s="6" t="s">
        <v>182</v>
      </c>
      <c r="I51" s="6" t="s">
        <v>155</v>
      </c>
      <c r="J51" s="6"/>
      <c r="K51" s="23">
        <v>4.0199999999999996</v>
      </c>
      <c r="L51" s="6" t="s">
        <v>95</v>
      </c>
      <c r="M51" s="8">
        <v>3.85E-2</v>
      </c>
      <c r="N51" s="8">
        <v>1.44E-2</v>
      </c>
      <c r="O51" s="7">
        <v>298534</v>
      </c>
      <c r="P51" s="7">
        <v>112.15</v>
      </c>
      <c r="Q51" s="7">
        <v>0</v>
      </c>
      <c r="R51" s="7">
        <v>334.81</v>
      </c>
      <c r="S51" s="8">
        <v>2.0000000000000001E-4</v>
      </c>
      <c r="T51" s="8">
        <v>1.3599999999999999E-2</v>
      </c>
      <c r="U51" s="8">
        <v>2.8999999999999998E-3</v>
      </c>
    </row>
    <row r="52" spans="2:21">
      <c r="B52" s="6" t="s">
        <v>205</v>
      </c>
      <c r="C52" s="17">
        <v>2300176</v>
      </c>
      <c r="D52" s="18" t="s">
        <v>119</v>
      </c>
      <c r="E52" s="6"/>
      <c r="F52" s="18">
        <v>520031931</v>
      </c>
      <c r="G52" s="6" t="s">
        <v>187</v>
      </c>
      <c r="H52" s="6" t="s">
        <v>182</v>
      </c>
      <c r="I52" s="6" t="s">
        <v>155</v>
      </c>
      <c r="J52" s="6"/>
      <c r="K52" s="23">
        <v>4.5599999999999996</v>
      </c>
      <c r="L52" s="6" t="s">
        <v>95</v>
      </c>
      <c r="M52" s="8">
        <v>3.6499999999999998E-2</v>
      </c>
      <c r="N52" s="8">
        <v>2.1000000000000001E-2</v>
      </c>
      <c r="O52" s="7">
        <v>319031</v>
      </c>
      <c r="P52" s="7">
        <v>108.49</v>
      </c>
      <c r="Q52" s="7">
        <v>0</v>
      </c>
      <c r="R52" s="7">
        <v>346.12</v>
      </c>
      <c r="S52" s="8">
        <v>1E-4</v>
      </c>
      <c r="T52" s="8">
        <v>1.41E-2</v>
      </c>
      <c r="U52" s="8">
        <v>3.0000000000000001E-3</v>
      </c>
    </row>
    <row r="53" spans="2:21">
      <c r="B53" s="6" t="s">
        <v>206</v>
      </c>
      <c r="C53" s="17">
        <v>1137975</v>
      </c>
      <c r="D53" s="18" t="s">
        <v>119</v>
      </c>
      <c r="E53" s="6"/>
      <c r="F53" s="18">
        <v>1744984</v>
      </c>
      <c r="G53" s="6" t="s">
        <v>162</v>
      </c>
      <c r="H53" s="6" t="s">
        <v>184</v>
      </c>
      <c r="I53" s="6" t="s">
        <v>166</v>
      </c>
      <c r="J53" s="6"/>
      <c r="K53" s="23">
        <v>3.47</v>
      </c>
      <c r="L53" s="6" t="s">
        <v>95</v>
      </c>
      <c r="M53" s="8">
        <v>4.3499999999999997E-2</v>
      </c>
      <c r="N53" s="8">
        <v>7.8200000000000006E-2</v>
      </c>
      <c r="O53" s="7">
        <v>698799.34</v>
      </c>
      <c r="P53" s="7">
        <v>90.54</v>
      </c>
      <c r="Q53" s="7">
        <v>0</v>
      </c>
      <c r="R53" s="7">
        <v>632.69000000000005</v>
      </c>
      <c r="S53" s="8">
        <v>4.0000000000000002E-4</v>
      </c>
      <c r="T53" s="8">
        <v>2.5700000000000001E-2</v>
      </c>
      <c r="U53" s="8">
        <v>5.4999999999999997E-3</v>
      </c>
    </row>
    <row r="54" spans="2:21">
      <c r="B54" s="6" t="s">
        <v>207</v>
      </c>
      <c r="C54" s="17">
        <v>1136464</v>
      </c>
      <c r="D54" s="18" t="s">
        <v>119</v>
      </c>
      <c r="E54" s="6"/>
      <c r="F54" s="18">
        <v>514065283</v>
      </c>
      <c r="G54" s="6" t="s">
        <v>178</v>
      </c>
      <c r="H54" s="6" t="s">
        <v>184</v>
      </c>
      <c r="I54" s="6" t="s">
        <v>166</v>
      </c>
      <c r="J54" s="6"/>
      <c r="K54" s="23">
        <v>3.53</v>
      </c>
      <c r="L54" s="6" t="s">
        <v>95</v>
      </c>
      <c r="M54" s="8">
        <v>2.75E-2</v>
      </c>
      <c r="N54" s="8">
        <v>1.2999999999999999E-2</v>
      </c>
      <c r="O54" s="7">
        <v>372108.3</v>
      </c>
      <c r="P54" s="7">
        <v>105.37</v>
      </c>
      <c r="Q54" s="7">
        <v>0</v>
      </c>
      <c r="R54" s="7">
        <v>392.09</v>
      </c>
      <c r="S54" s="8">
        <v>8.9999999999999998E-4</v>
      </c>
      <c r="T54" s="8">
        <v>1.6E-2</v>
      </c>
      <c r="U54" s="8">
        <v>3.3999999999999998E-3</v>
      </c>
    </row>
    <row r="55" spans="2:21">
      <c r="B55" s="6" t="s">
        <v>208</v>
      </c>
      <c r="C55" s="17">
        <v>1141951</v>
      </c>
      <c r="D55" s="18" t="s">
        <v>119</v>
      </c>
      <c r="E55" s="6"/>
      <c r="F55" s="18">
        <v>514892801</v>
      </c>
      <c r="G55" s="6" t="s">
        <v>209</v>
      </c>
      <c r="H55" s="6" t="s">
        <v>210</v>
      </c>
      <c r="I55" s="6" t="s">
        <v>155</v>
      </c>
      <c r="J55" s="6"/>
      <c r="K55" s="23">
        <v>5.33</v>
      </c>
      <c r="L55" s="6" t="s">
        <v>95</v>
      </c>
      <c r="M55" s="8">
        <v>2.6200000000000001E-2</v>
      </c>
      <c r="N55" s="8">
        <v>1.9900000000000001E-2</v>
      </c>
      <c r="O55" s="7">
        <v>288000</v>
      </c>
      <c r="P55" s="7">
        <v>104</v>
      </c>
      <c r="Q55" s="7">
        <v>0</v>
      </c>
      <c r="R55" s="7">
        <v>299.52</v>
      </c>
      <c r="S55" s="8">
        <v>5.9999999999999995E-4</v>
      </c>
      <c r="T55" s="8">
        <v>1.2200000000000001E-2</v>
      </c>
      <c r="U55" s="8">
        <v>2.5999999999999999E-3</v>
      </c>
    </row>
    <row r="56" spans="2:21">
      <c r="B56" s="13" t="s">
        <v>145</v>
      </c>
      <c r="C56" s="14"/>
      <c r="D56" s="20"/>
      <c r="E56" s="13"/>
      <c r="F56" s="13"/>
      <c r="G56" s="13"/>
      <c r="H56" s="13"/>
      <c r="I56" s="13"/>
      <c r="J56" s="13"/>
      <c r="K56" s="22">
        <v>5.0199999999999996</v>
      </c>
      <c r="L56" s="13"/>
      <c r="M56" s="25"/>
      <c r="N56" s="16">
        <v>8.2000000000000003E-2</v>
      </c>
      <c r="O56" s="15">
        <v>634849</v>
      </c>
      <c r="R56" s="15">
        <v>537.78</v>
      </c>
      <c r="T56" s="16">
        <v>2.1899999999999999E-2</v>
      </c>
      <c r="U56" s="16">
        <v>4.7000000000000002E-3</v>
      </c>
    </row>
    <row r="57" spans="2:21">
      <c r="B57" s="6" t="s">
        <v>211</v>
      </c>
      <c r="C57" s="17">
        <v>1141332</v>
      </c>
      <c r="D57" s="18" t="s">
        <v>119</v>
      </c>
      <c r="E57" s="6"/>
      <c r="F57" s="18">
        <v>515334662</v>
      </c>
      <c r="G57" s="6" t="s">
        <v>202</v>
      </c>
      <c r="H57" s="6" t="s">
        <v>212</v>
      </c>
      <c r="I57" s="6" t="s">
        <v>166</v>
      </c>
      <c r="J57" s="6"/>
      <c r="K57" s="23">
        <v>5.0199999999999996</v>
      </c>
      <c r="L57" s="6" t="s">
        <v>95</v>
      </c>
      <c r="M57" s="8">
        <v>4.6899999999999997E-2</v>
      </c>
      <c r="N57" s="8">
        <v>8.2000000000000003E-2</v>
      </c>
      <c r="O57" s="7">
        <v>634849</v>
      </c>
      <c r="P57" s="7">
        <v>84.71</v>
      </c>
      <c r="Q57" s="7">
        <v>0</v>
      </c>
      <c r="R57" s="7">
        <v>537.78</v>
      </c>
      <c r="S57" s="8">
        <v>2.9999999999999997E-4</v>
      </c>
      <c r="T57" s="8">
        <v>2.1899999999999999E-2</v>
      </c>
      <c r="U57" s="8">
        <v>4.7000000000000002E-3</v>
      </c>
    </row>
    <row r="58" spans="2:21">
      <c r="B58" s="13" t="s">
        <v>213</v>
      </c>
      <c r="C58" s="14"/>
      <c r="D58" s="20"/>
      <c r="E58" s="13"/>
      <c r="F58" s="13"/>
      <c r="G58" s="13"/>
      <c r="H58" s="13"/>
      <c r="I58" s="13"/>
      <c r="J58" s="13"/>
      <c r="K58" s="24"/>
      <c r="L58" s="13"/>
      <c r="M58" s="25"/>
      <c r="O58" s="15">
        <v>0</v>
      </c>
      <c r="R58" s="15">
        <v>0</v>
      </c>
      <c r="T58" s="16">
        <v>0</v>
      </c>
      <c r="U58" s="16">
        <v>0</v>
      </c>
    </row>
    <row r="59" spans="2:21">
      <c r="B59" s="3" t="s">
        <v>100</v>
      </c>
      <c r="C59" s="12"/>
      <c r="D59" s="19"/>
      <c r="E59" s="3"/>
      <c r="F59" s="3"/>
      <c r="G59" s="3"/>
      <c r="H59" s="3"/>
      <c r="I59" s="3"/>
      <c r="J59" s="3"/>
      <c r="L59" s="3"/>
      <c r="M59" s="25"/>
      <c r="O59" s="9">
        <v>0</v>
      </c>
      <c r="R59" s="9">
        <v>0</v>
      </c>
      <c r="T59" s="10">
        <v>0</v>
      </c>
      <c r="U59" s="10">
        <v>0</v>
      </c>
    </row>
    <row r="60" spans="2:21">
      <c r="B60" s="13" t="s">
        <v>148</v>
      </c>
      <c r="C60" s="14"/>
      <c r="D60" s="20"/>
      <c r="E60" s="13"/>
      <c r="F60" s="13"/>
      <c r="G60" s="13"/>
      <c r="H60" s="13"/>
      <c r="I60" s="13"/>
      <c r="J60" s="13"/>
      <c r="L60" s="13"/>
      <c r="M60" s="25"/>
      <c r="O60" s="15">
        <v>0</v>
      </c>
      <c r="R60" s="15">
        <v>0</v>
      </c>
      <c r="T60" s="16">
        <v>0</v>
      </c>
      <c r="U60" s="16">
        <v>0</v>
      </c>
    </row>
    <row r="61" spans="2:21">
      <c r="B61" s="13" t="s">
        <v>149</v>
      </c>
      <c r="C61" s="14"/>
      <c r="D61" s="20"/>
      <c r="E61" s="13"/>
      <c r="F61" s="13"/>
      <c r="G61" s="13"/>
      <c r="H61" s="13"/>
      <c r="I61" s="13"/>
      <c r="J61" s="13"/>
      <c r="L61" s="13"/>
      <c r="M61" s="25"/>
      <c r="O61" s="15">
        <v>0</v>
      </c>
      <c r="R61" s="15">
        <v>0</v>
      </c>
      <c r="T61" s="16">
        <v>0</v>
      </c>
      <c r="U61" s="16">
        <v>0</v>
      </c>
    </row>
    <row r="62" spans="2:21">
      <c r="M62" s="25"/>
    </row>
    <row r="64" spans="2:21">
      <c r="B64" s="6" t="s">
        <v>101</v>
      </c>
      <c r="C64" s="17"/>
      <c r="D64" s="18"/>
      <c r="E64" s="6"/>
      <c r="F64" s="6"/>
      <c r="G64" s="6"/>
      <c r="H64" s="6"/>
      <c r="I64" s="6"/>
      <c r="J64" s="6"/>
      <c r="L64" s="6"/>
    </row>
    <row r="68" spans="2:2">
      <c r="B68" s="5" t="s">
        <v>75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2"/>
  <sheetViews>
    <sheetView rightToLeft="1" topLeftCell="A40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3.7109375" customWidth="1"/>
    <col min="10" max="10" width="12.7109375" customWidth="1"/>
    <col min="11" max="11" width="21.7109375" customWidth="1"/>
    <col min="12" max="12" width="11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102</v>
      </c>
    </row>
    <row r="7" spans="2:15" ht="15.75">
      <c r="B7" s="2" t="s">
        <v>214</v>
      </c>
    </row>
    <row r="8" spans="2:15">
      <c r="B8" s="3" t="s">
        <v>77</v>
      </c>
      <c r="C8" s="3" t="s">
        <v>78</v>
      </c>
      <c r="D8" s="3" t="s">
        <v>104</v>
      </c>
      <c r="E8" s="3" t="s">
        <v>141</v>
      </c>
      <c r="F8" s="3" t="s">
        <v>79</v>
      </c>
      <c r="G8" s="3" t="s">
        <v>142</v>
      </c>
      <c r="H8" s="3" t="s">
        <v>82</v>
      </c>
      <c r="I8" s="3" t="s">
        <v>107</v>
      </c>
      <c r="J8" s="3" t="s">
        <v>43</v>
      </c>
      <c r="K8" s="3" t="s">
        <v>108</v>
      </c>
      <c r="L8" s="3" t="s">
        <v>85</v>
      </c>
      <c r="M8" s="3" t="s">
        <v>109</v>
      </c>
      <c r="N8" s="3" t="s">
        <v>110</v>
      </c>
      <c r="O8" s="3" t="s">
        <v>87</v>
      </c>
    </row>
    <row r="9" spans="2:15">
      <c r="B9" s="4"/>
      <c r="C9" s="4"/>
      <c r="D9" s="4"/>
      <c r="E9" s="4"/>
      <c r="F9" s="4"/>
      <c r="G9" s="4"/>
      <c r="H9" s="4"/>
      <c r="I9" s="4" t="s">
        <v>113</v>
      </c>
      <c r="J9" s="4" t="s">
        <v>114</v>
      </c>
      <c r="K9" s="4" t="s">
        <v>89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215</v>
      </c>
      <c r="C11" s="12"/>
      <c r="D11" s="19"/>
      <c r="E11" s="3"/>
      <c r="F11" s="3"/>
      <c r="G11" s="3"/>
      <c r="H11" s="3"/>
      <c r="I11" s="9">
        <v>326097.06</v>
      </c>
      <c r="L11" s="9">
        <v>7034.63</v>
      </c>
      <c r="N11" s="10">
        <v>1</v>
      </c>
      <c r="O11" s="10">
        <v>6.1100000000000002E-2</v>
      </c>
    </row>
    <row r="12" spans="2:15">
      <c r="B12" s="3" t="s">
        <v>91</v>
      </c>
      <c r="C12" s="12"/>
      <c r="D12" s="19"/>
      <c r="E12" s="3"/>
      <c r="F12" s="3"/>
      <c r="G12" s="3"/>
      <c r="H12" s="3"/>
      <c r="I12" s="9">
        <v>316523.06</v>
      </c>
      <c r="L12" s="9">
        <v>4775.8599999999997</v>
      </c>
      <c r="N12" s="10">
        <v>0.67889999999999995</v>
      </c>
      <c r="O12" s="10">
        <v>4.1500000000000002E-2</v>
      </c>
    </row>
    <row r="13" spans="2:15">
      <c r="B13" s="13" t="s">
        <v>216</v>
      </c>
      <c r="C13" s="14"/>
      <c r="D13" s="20"/>
      <c r="E13" s="13"/>
      <c r="F13" s="13"/>
      <c r="G13" s="13"/>
      <c r="H13" s="13"/>
      <c r="I13" s="15">
        <v>87985</v>
      </c>
      <c r="L13" s="15">
        <v>2781.11</v>
      </c>
      <c r="N13" s="16">
        <v>0.39529999999999998</v>
      </c>
      <c r="O13" s="16">
        <v>2.4199999999999999E-2</v>
      </c>
    </row>
    <row r="14" spans="2:15">
      <c r="B14" s="6" t="s">
        <v>217</v>
      </c>
      <c r="C14" s="17">
        <v>691212</v>
      </c>
      <c r="D14" s="18" t="s">
        <v>119</v>
      </c>
      <c r="E14" s="6"/>
      <c r="F14" s="18">
        <v>520007030</v>
      </c>
      <c r="G14" s="6" t="s">
        <v>153</v>
      </c>
      <c r="H14" s="6" t="s">
        <v>95</v>
      </c>
      <c r="I14" s="7">
        <v>11164</v>
      </c>
      <c r="J14" s="7">
        <v>1529</v>
      </c>
      <c r="K14" s="7">
        <v>0</v>
      </c>
      <c r="L14" s="7">
        <v>170.7</v>
      </c>
      <c r="M14" s="8">
        <v>0</v>
      </c>
      <c r="N14" s="8">
        <v>2.4299999999999999E-2</v>
      </c>
      <c r="O14" s="8">
        <v>1.5E-3</v>
      </c>
    </row>
    <row r="15" spans="2:15">
      <c r="B15" s="6" t="s">
        <v>218</v>
      </c>
      <c r="C15" s="17">
        <v>604611</v>
      </c>
      <c r="D15" s="18" t="s">
        <v>119</v>
      </c>
      <c r="E15" s="6"/>
      <c r="F15" s="18">
        <v>520018078</v>
      </c>
      <c r="G15" s="6" t="s">
        <v>153</v>
      </c>
      <c r="H15" s="6" t="s">
        <v>95</v>
      </c>
      <c r="I15" s="7">
        <v>13546</v>
      </c>
      <c r="J15" s="7">
        <v>2474</v>
      </c>
      <c r="K15" s="7">
        <v>0</v>
      </c>
      <c r="L15" s="7">
        <v>335.13</v>
      </c>
      <c r="M15" s="8">
        <v>0</v>
      </c>
      <c r="N15" s="8">
        <v>4.7600000000000003E-2</v>
      </c>
      <c r="O15" s="8">
        <v>2.8999999999999998E-3</v>
      </c>
    </row>
    <row r="16" spans="2:15">
      <c r="B16" s="6" t="s">
        <v>219</v>
      </c>
      <c r="C16" s="17">
        <v>695437</v>
      </c>
      <c r="D16" s="18" t="s">
        <v>119</v>
      </c>
      <c r="E16" s="6"/>
      <c r="F16" s="18">
        <v>520000522</v>
      </c>
      <c r="G16" s="6" t="s">
        <v>153</v>
      </c>
      <c r="H16" s="6" t="s">
        <v>95</v>
      </c>
      <c r="I16" s="7">
        <v>2008</v>
      </c>
      <c r="J16" s="7">
        <v>8640</v>
      </c>
      <c r="K16" s="7">
        <v>0</v>
      </c>
      <c r="L16" s="7">
        <v>173.49</v>
      </c>
      <c r="M16" s="8">
        <v>0</v>
      </c>
      <c r="N16" s="8">
        <v>2.47E-2</v>
      </c>
      <c r="O16" s="8">
        <v>1.5E-3</v>
      </c>
    </row>
    <row r="17" spans="2:15">
      <c r="B17" s="6" t="s">
        <v>220</v>
      </c>
      <c r="C17" s="17">
        <v>662577</v>
      </c>
      <c r="D17" s="18" t="s">
        <v>119</v>
      </c>
      <c r="E17" s="6"/>
      <c r="F17" s="18">
        <v>520000118</v>
      </c>
      <c r="G17" s="6" t="s">
        <v>153</v>
      </c>
      <c r="H17" s="6" t="s">
        <v>95</v>
      </c>
      <c r="I17" s="7">
        <v>20310</v>
      </c>
      <c r="J17" s="7">
        <v>2740</v>
      </c>
      <c r="K17" s="7">
        <v>0</v>
      </c>
      <c r="L17" s="7">
        <v>556.49</v>
      </c>
      <c r="M17" s="8">
        <v>0</v>
      </c>
      <c r="N17" s="8">
        <v>7.9100000000000004E-2</v>
      </c>
      <c r="O17" s="8">
        <v>4.7999999999999996E-3</v>
      </c>
    </row>
    <row r="18" spans="2:15">
      <c r="B18" s="6" t="s">
        <v>221</v>
      </c>
      <c r="C18" s="17">
        <v>767012</v>
      </c>
      <c r="D18" s="18" t="s">
        <v>119</v>
      </c>
      <c r="E18" s="6"/>
      <c r="F18" s="18">
        <v>520017450</v>
      </c>
      <c r="G18" s="6" t="s">
        <v>194</v>
      </c>
      <c r="H18" s="6" t="s">
        <v>95</v>
      </c>
      <c r="I18" s="7">
        <v>5032</v>
      </c>
      <c r="J18" s="7">
        <v>2205</v>
      </c>
      <c r="K18" s="7">
        <v>0</v>
      </c>
      <c r="L18" s="7">
        <v>110.96</v>
      </c>
      <c r="M18" s="8">
        <v>0</v>
      </c>
      <c r="N18" s="8">
        <v>1.5800000000000002E-2</v>
      </c>
      <c r="O18" s="8">
        <v>1E-3</v>
      </c>
    </row>
    <row r="19" spans="2:15">
      <c r="B19" s="6" t="s">
        <v>222</v>
      </c>
      <c r="C19" s="17">
        <v>585018</v>
      </c>
      <c r="D19" s="18" t="s">
        <v>119</v>
      </c>
      <c r="E19" s="6"/>
      <c r="F19" s="18">
        <v>520033986</v>
      </c>
      <c r="G19" s="6" t="s">
        <v>194</v>
      </c>
      <c r="H19" s="6" t="s">
        <v>95</v>
      </c>
      <c r="I19" s="7">
        <v>4139</v>
      </c>
      <c r="J19" s="7">
        <v>3021</v>
      </c>
      <c r="K19" s="7">
        <v>0</v>
      </c>
      <c r="L19" s="7">
        <v>125.04</v>
      </c>
      <c r="M19" s="8">
        <v>0</v>
      </c>
      <c r="N19" s="8">
        <v>1.78E-2</v>
      </c>
      <c r="O19" s="8">
        <v>1.1000000000000001E-3</v>
      </c>
    </row>
    <row r="20" spans="2:15">
      <c r="B20" s="6" t="s">
        <v>223</v>
      </c>
      <c r="C20" s="17">
        <v>777037</v>
      </c>
      <c r="D20" s="18" t="s">
        <v>119</v>
      </c>
      <c r="E20" s="6"/>
      <c r="F20" s="18">
        <v>520022732</v>
      </c>
      <c r="G20" s="6" t="s">
        <v>178</v>
      </c>
      <c r="H20" s="6" t="s">
        <v>95</v>
      </c>
      <c r="I20" s="7">
        <v>2328</v>
      </c>
      <c r="J20" s="7">
        <v>2534</v>
      </c>
      <c r="K20" s="7">
        <v>0</v>
      </c>
      <c r="L20" s="7">
        <v>58.99</v>
      </c>
      <c r="M20" s="8">
        <v>0</v>
      </c>
      <c r="N20" s="8">
        <v>8.3999999999999995E-3</v>
      </c>
      <c r="O20" s="8">
        <v>5.0000000000000001E-4</v>
      </c>
    </row>
    <row r="21" spans="2:15">
      <c r="B21" s="6" t="s">
        <v>224</v>
      </c>
      <c r="C21" s="17">
        <v>1143429</v>
      </c>
      <c r="D21" s="18" t="s">
        <v>119</v>
      </c>
      <c r="E21" s="6"/>
      <c r="F21" s="18">
        <v>512607888</v>
      </c>
      <c r="G21" s="6" t="s">
        <v>225</v>
      </c>
      <c r="H21" s="6" t="s">
        <v>95</v>
      </c>
      <c r="I21" s="7">
        <v>328</v>
      </c>
      <c r="J21" s="7">
        <v>52630</v>
      </c>
      <c r="K21" s="7">
        <v>0</v>
      </c>
      <c r="L21" s="7">
        <v>172.63</v>
      </c>
      <c r="M21" s="8">
        <v>0</v>
      </c>
      <c r="N21" s="8">
        <v>2.4500000000000001E-2</v>
      </c>
      <c r="O21" s="8">
        <v>1.5E-3</v>
      </c>
    </row>
    <row r="22" spans="2:15">
      <c r="B22" s="6" t="s">
        <v>226</v>
      </c>
      <c r="C22" s="17">
        <v>1097278</v>
      </c>
      <c r="D22" s="18" t="s">
        <v>119</v>
      </c>
      <c r="E22" s="6"/>
      <c r="F22" s="18">
        <v>520026683</v>
      </c>
      <c r="G22" s="6" t="s">
        <v>162</v>
      </c>
      <c r="H22" s="6" t="s">
        <v>95</v>
      </c>
      <c r="I22" s="7">
        <v>5716</v>
      </c>
      <c r="J22" s="7">
        <v>2573</v>
      </c>
      <c r="K22" s="7">
        <v>0</v>
      </c>
      <c r="L22" s="7">
        <v>147.07</v>
      </c>
      <c r="M22" s="8">
        <v>0</v>
      </c>
      <c r="N22" s="8">
        <v>2.0899999999999998E-2</v>
      </c>
      <c r="O22" s="8">
        <v>1.2999999999999999E-3</v>
      </c>
    </row>
    <row r="23" spans="2:15">
      <c r="B23" s="6" t="s">
        <v>227</v>
      </c>
      <c r="C23" s="17">
        <v>1119478</v>
      </c>
      <c r="D23" s="18" t="s">
        <v>119</v>
      </c>
      <c r="E23" s="6"/>
      <c r="F23" s="18">
        <v>510960719</v>
      </c>
      <c r="G23" s="6" t="s">
        <v>162</v>
      </c>
      <c r="H23" s="6" t="s">
        <v>95</v>
      </c>
      <c r="I23" s="7">
        <v>303</v>
      </c>
      <c r="J23" s="7">
        <v>27300</v>
      </c>
      <c r="K23" s="7">
        <v>0</v>
      </c>
      <c r="L23" s="7">
        <v>82.72</v>
      </c>
      <c r="M23" s="8">
        <v>0</v>
      </c>
      <c r="N23" s="8">
        <v>1.18E-2</v>
      </c>
      <c r="O23" s="8">
        <v>6.9999999999999999E-4</v>
      </c>
    </row>
    <row r="24" spans="2:15">
      <c r="B24" s="6" t="s">
        <v>228</v>
      </c>
      <c r="C24" s="17">
        <v>629014</v>
      </c>
      <c r="D24" s="18" t="s">
        <v>119</v>
      </c>
      <c r="E24" s="6"/>
      <c r="F24" s="18">
        <v>520013954</v>
      </c>
      <c r="G24" s="6" t="s">
        <v>181</v>
      </c>
      <c r="H24" s="6" t="s">
        <v>95</v>
      </c>
      <c r="I24" s="7">
        <v>3842</v>
      </c>
      <c r="J24" s="7">
        <v>2392</v>
      </c>
      <c r="K24" s="7">
        <v>0</v>
      </c>
      <c r="L24" s="7">
        <v>91.9</v>
      </c>
      <c r="M24" s="8">
        <v>0</v>
      </c>
      <c r="N24" s="8">
        <v>1.3100000000000001E-2</v>
      </c>
      <c r="O24" s="8">
        <v>8.0000000000000004E-4</v>
      </c>
    </row>
    <row r="25" spans="2:15">
      <c r="B25" s="6" t="s">
        <v>229</v>
      </c>
      <c r="C25" s="17">
        <v>1155290</v>
      </c>
      <c r="D25" s="18" t="s">
        <v>119</v>
      </c>
      <c r="E25" s="6"/>
      <c r="F25" s="18">
        <v>10758801</v>
      </c>
      <c r="G25" s="6" t="s">
        <v>202</v>
      </c>
      <c r="H25" s="6" t="s">
        <v>95</v>
      </c>
      <c r="I25" s="7">
        <v>4561</v>
      </c>
      <c r="J25" s="7">
        <v>4194</v>
      </c>
      <c r="K25" s="7">
        <v>0</v>
      </c>
      <c r="L25" s="7">
        <v>191.29</v>
      </c>
      <c r="M25" s="8">
        <v>0</v>
      </c>
      <c r="N25" s="8">
        <v>2.7199999999999998E-2</v>
      </c>
      <c r="O25" s="8">
        <v>1.6999999999999999E-3</v>
      </c>
    </row>
    <row r="26" spans="2:15">
      <c r="B26" s="6" t="s">
        <v>230</v>
      </c>
      <c r="C26" s="17">
        <v>475020</v>
      </c>
      <c r="D26" s="18" t="s">
        <v>119</v>
      </c>
      <c r="E26" s="6"/>
      <c r="F26" s="18">
        <v>550013098</v>
      </c>
      <c r="G26" s="6" t="s">
        <v>202</v>
      </c>
      <c r="H26" s="6" t="s">
        <v>95</v>
      </c>
      <c r="I26" s="7">
        <v>6001</v>
      </c>
      <c r="J26" s="7">
        <v>812</v>
      </c>
      <c r="K26" s="7">
        <v>0</v>
      </c>
      <c r="L26" s="7">
        <v>48.73</v>
      </c>
      <c r="M26" s="8">
        <v>0</v>
      </c>
      <c r="N26" s="8">
        <v>6.8999999999999999E-3</v>
      </c>
      <c r="O26" s="8">
        <v>4.0000000000000002E-4</v>
      </c>
    </row>
    <row r="27" spans="2:15">
      <c r="B27" s="6" t="s">
        <v>231</v>
      </c>
      <c r="C27" s="17">
        <v>230011</v>
      </c>
      <c r="D27" s="18" t="s">
        <v>119</v>
      </c>
      <c r="E27" s="6"/>
      <c r="F27" s="18">
        <v>520031931</v>
      </c>
      <c r="G27" s="6" t="s">
        <v>187</v>
      </c>
      <c r="H27" s="6" t="s">
        <v>95</v>
      </c>
      <c r="I27" s="7">
        <v>7755</v>
      </c>
      <c r="J27" s="7">
        <v>230.2</v>
      </c>
      <c r="K27" s="7">
        <v>0</v>
      </c>
      <c r="L27" s="7">
        <v>17.850000000000001</v>
      </c>
      <c r="M27" s="8">
        <v>0</v>
      </c>
      <c r="N27" s="8">
        <v>2.5000000000000001E-3</v>
      </c>
      <c r="O27" s="8">
        <v>2.0000000000000001E-4</v>
      </c>
    </row>
    <row r="28" spans="2:15">
      <c r="B28" s="6" t="s">
        <v>232</v>
      </c>
      <c r="C28" s="17">
        <v>1100007</v>
      </c>
      <c r="D28" s="18" t="s">
        <v>119</v>
      </c>
      <c r="E28" s="6"/>
      <c r="F28" s="18">
        <v>510216054</v>
      </c>
      <c r="G28" s="6" t="s">
        <v>196</v>
      </c>
      <c r="H28" s="6" t="s">
        <v>95</v>
      </c>
      <c r="I28" s="7">
        <v>449</v>
      </c>
      <c r="J28" s="7">
        <v>50800</v>
      </c>
      <c r="K28" s="7">
        <v>0</v>
      </c>
      <c r="L28" s="7">
        <v>228.09</v>
      </c>
      <c r="M28" s="8">
        <v>0</v>
      </c>
      <c r="N28" s="8">
        <v>3.2399999999999998E-2</v>
      </c>
      <c r="O28" s="8">
        <v>2E-3</v>
      </c>
    </row>
    <row r="29" spans="2:15">
      <c r="B29" s="6" t="s">
        <v>233</v>
      </c>
      <c r="C29" s="17">
        <v>273011</v>
      </c>
      <c r="D29" s="18" t="s">
        <v>119</v>
      </c>
      <c r="E29" s="6"/>
      <c r="F29" s="18">
        <v>520036872</v>
      </c>
      <c r="G29" s="6" t="s">
        <v>234</v>
      </c>
      <c r="H29" s="6" t="s">
        <v>95</v>
      </c>
      <c r="I29" s="7">
        <v>303</v>
      </c>
      <c r="J29" s="7">
        <v>51100</v>
      </c>
      <c r="K29" s="7">
        <v>0</v>
      </c>
      <c r="L29" s="7">
        <v>154.83000000000001</v>
      </c>
      <c r="M29" s="8">
        <v>0</v>
      </c>
      <c r="N29" s="8">
        <v>2.1999999999999999E-2</v>
      </c>
      <c r="O29" s="8">
        <v>1.2999999999999999E-3</v>
      </c>
    </row>
    <row r="30" spans="2:15">
      <c r="B30" s="6" t="s">
        <v>235</v>
      </c>
      <c r="C30" s="17">
        <v>1081124</v>
      </c>
      <c r="D30" s="18" t="s">
        <v>119</v>
      </c>
      <c r="E30" s="6"/>
      <c r="F30" s="18">
        <v>520043027</v>
      </c>
      <c r="G30" s="6" t="s">
        <v>236</v>
      </c>
      <c r="H30" s="6" t="s">
        <v>95</v>
      </c>
      <c r="I30" s="7">
        <v>200</v>
      </c>
      <c r="J30" s="7">
        <v>57600</v>
      </c>
      <c r="K30" s="7">
        <v>0</v>
      </c>
      <c r="L30" s="7">
        <v>115.2</v>
      </c>
      <c r="M30" s="8">
        <v>0</v>
      </c>
      <c r="N30" s="8">
        <v>1.6400000000000001E-2</v>
      </c>
      <c r="O30" s="8">
        <v>1E-3</v>
      </c>
    </row>
    <row r="31" spans="2:15">
      <c r="B31" s="13" t="s">
        <v>237</v>
      </c>
      <c r="C31" s="14"/>
      <c r="D31" s="20"/>
      <c r="E31" s="13"/>
      <c r="F31" s="13"/>
      <c r="G31" s="13"/>
      <c r="H31" s="13"/>
      <c r="I31" s="15">
        <v>163036</v>
      </c>
      <c r="L31" s="15">
        <v>1825.45</v>
      </c>
      <c r="N31" s="16">
        <v>0.25950000000000001</v>
      </c>
      <c r="O31" s="16">
        <v>1.5900000000000001E-2</v>
      </c>
    </row>
    <row r="32" spans="2:15">
      <c r="B32" s="6" t="s">
        <v>238</v>
      </c>
      <c r="C32" s="17">
        <v>711010</v>
      </c>
      <c r="D32" s="18" t="s">
        <v>119</v>
      </c>
      <c r="E32" s="6"/>
      <c r="F32" s="18">
        <v>520019753</v>
      </c>
      <c r="G32" s="6" t="s">
        <v>153</v>
      </c>
      <c r="H32" s="6" t="s">
        <v>95</v>
      </c>
      <c r="I32" s="7">
        <v>161</v>
      </c>
      <c r="J32" s="7">
        <v>75960</v>
      </c>
      <c r="K32" s="7">
        <v>0</v>
      </c>
      <c r="L32" s="7">
        <v>122.3</v>
      </c>
      <c r="M32" s="8">
        <v>2.0000000000000001E-4</v>
      </c>
      <c r="N32" s="8">
        <v>1.7399999999999999E-2</v>
      </c>
      <c r="O32" s="8">
        <v>1.1000000000000001E-3</v>
      </c>
    </row>
    <row r="33" spans="2:15">
      <c r="B33" s="6" t="s">
        <v>239</v>
      </c>
      <c r="C33" s="17">
        <v>763011</v>
      </c>
      <c r="D33" s="18" t="s">
        <v>119</v>
      </c>
      <c r="E33" s="6"/>
      <c r="F33" s="18">
        <v>520029026</v>
      </c>
      <c r="G33" s="6" t="s">
        <v>153</v>
      </c>
      <c r="H33" s="6" t="s">
        <v>95</v>
      </c>
      <c r="I33" s="7">
        <v>400</v>
      </c>
      <c r="J33" s="7">
        <v>11170</v>
      </c>
      <c r="K33" s="7">
        <v>0</v>
      </c>
      <c r="L33" s="7">
        <v>44.68</v>
      </c>
      <c r="M33" s="8">
        <v>0</v>
      </c>
      <c r="N33" s="8">
        <v>6.4000000000000003E-3</v>
      </c>
      <c r="O33" s="8">
        <v>4.0000000000000002E-4</v>
      </c>
    </row>
    <row r="34" spans="2:15">
      <c r="B34" s="6" t="s">
        <v>240</v>
      </c>
      <c r="C34" s="17">
        <v>1104249</v>
      </c>
      <c r="D34" s="18" t="s">
        <v>119</v>
      </c>
      <c r="E34" s="6"/>
      <c r="F34" s="18">
        <v>513770669</v>
      </c>
      <c r="G34" s="6" t="s">
        <v>178</v>
      </c>
      <c r="H34" s="6" t="s">
        <v>95</v>
      </c>
      <c r="I34" s="7">
        <v>360</v>
      </c>
      <c r="J34" s="7">
        <v>19680</v>
      </c>
      <c r="K34" s="7">
        <v>0</v>
      </c>
      <c r="L34" s="7">
        <v>70.849999999999994</v>
      </c>
      <c r="M34" s="8">
        <v>0</v>
      </c>
      <c r="N34" s="8">
        <v>1.01E-2</v>
      </c>
      <c r="O34" s="8">
        <v>5.9999999999999995E-4</v>
      </c>
    </row>
    <row r="35" spans="2:15">
      <c r="B35" s="6" t="s">
        <v>241</v>
      </c>
      <c r="C35" s="17">
        <v>314013</v>
      </c>
      <c r="D35" s="18" t="s">
        <v>119</v>
      </c>
      <c r="E35" s="6"/>
      <c r="F35" s="18">
        <v>520037565</v>
      </c>
      <c r="G35" s="6" t="s">
        <v>242</v>
      </c>
      <c r="H35" s="6" t="s">
        <v>95</v>
      </c>
      <c r="I35" s="7">
        <v>653</v>
      </c>
      <c r="J35" s="7">
        <v>23670</v>
      </c>
      <c r="K35" s="7">
        <v>0</v>
      </c>
      <c r="L35" s="7">
        <v>154.57</v>
      </c>
      <c r="M35" s="8">
        <v>1E-4</v>
      </c>
      <c r="N35" s="8">
        <v>2.1999999999999999E-2</v>
      </c>
      <c r="O35" s="8">
        <v>1.2999999999999999E-3</v>
      </c>
    </row>
    <row r="36" spans="2:15">
      <c r="B36" s="6" t="s">
        <v>243</v>
      </c>
      <c r="C36" s="17">
        <v>759019</v>
      </c>
      <c r="D36" s="18" t="s">
        <v>119</v>
      </c>
      <c r="E36" s="6"/>
      <c r="F36" s="18">
        <v>520001736</v>
      </c>
      <c r="G36" s="6" t="s">
        <v>162</v>
      </c>
      <c r="H36" s="6" t="s">
        <v>95</v>
      </c>
      <c r="I36" s="7">
        <v>64</v>
      </c>
      <c r="J36" s="7">
        <v>222300</v>
      </c>
      <c r="K36" s="7">
        <v>0</v>
      </c>
      <c r="L36" s="7">
        <v>142.27000000000001</v>
      </c>
      <c r="M36" s="8">
        <v>0</v>
      </c>
      <c r="N36" s="8">
        <v>2.0199999999999999E-2</v>
      </c>
      <c r="O36" s="8">
        <v>1.1999999999999999E-3</v>
      </c>
    </row>
    <row r="37" spans="2:15">
      <c r="B37" s="6" t="s">
        <v>244</v>
      </c>
      <c r="C37" s="17">
        <v>1098565</v>
      </c>
      <c r="D37" s="18" t="s">
        <v>119</v>
      </c>
      <c r="E37" s="6"/>
      <c r="F37" s="18">
        <v>513765859</v>
      </c>
      <c r="G37" s="6" t="s">
        <v>162</v>
      </c>
      <c r="H37" s="6" t="s">
        <v>95</v>
      </c>
      <c r="I37" s="7">
        <v>412</v>
      </c>
      <c r="J37" s="7">
        <v>16550</v>
      </c>
      <c r="K37" s="7">
        <v>0</v>
      </c>
      <c r="L37" s="7">
        <v>68.19</v>
      </c>
      <c r="M37" s="8">
        <v>0</v>
      </c>
      <c r="N37" s="8">
        <v>9.7000000000000003E-3</v>
      </c>
      <c r="O37" s="8">
        <v>5.9999999999999995E-4</v>
      </c>
    </row>
    <row r="38" spans="2:15">
      <c r="B38" s="6" t="s">
        <v>245</v>
      </c>
      <c r="C38" s="17">
        <v>1087022</v>
      </c>
      <c r="D38" s="18" t="s">
        <v>119</v>
      </c>
      <c r="E38" s="6"/>
      <c r="F38" s="18">
        <v>512157603</v>
      </c>
      <c r="G38" s="6" t="s">
        <v>246</v>
      </c>
      <c r="H38" s="6" t="s">
        <v>95</v>
      </c>
      <c r="I38" s="7">
        <v>594</v>
      </c>
      <c r="J38" s="7">
        <v>12420</v>
      </c>
      <c r="K38" s="7">
        <v>0</v>
      </c>
      <c r="L38" s="7">
        <v>73.77</v>
      </c>
      <c r="M38" s="8">
        <v>0</v>
      </c>
      <c r="N38" s="8">
        <v>1.0500000000000001E-2</v>
      </c>
      <c r="O38" s="8">
        <v>5.9999999999999995E-4</v>
      </c>
    </row>
    <row r="39" spans="2:15">
      <c r="B39" s="6" t="s">
        <v>247</v>
      </c>
      <c r="C39" s="17">
        <v>1132356</v>
      </c>
      <c r="D39" s="18" t="s">
        <v>119</v>
      </c>
      <c r="E39" s="6"/>
      <c r="F39" s="18">
        <v>515001659</v>
      </c>
      <c r="G39" s="6" t="s">
        <v>209</v>
      </c>
      <c r="H39" s="6" t="s">
        <v>95</v>
      </c>
      <c r="I39" s="7">
        <v>12385</v>
      </c>
      <c r="J39" s="7">
        <v>1385</v>
      </c>
      <c r="K39" s="7">
        <v>0</v>
      </c>
      <c r="L39" s="7">
        <v>171.53</v>
      </c>
      <c r="M39" s="8">
        <v>1E-4</v>
      </c>
      <c r="N39" s="8">
        <v>2.4400000000000002E-2</v>
      </c>
      <c r="O39" s="8">
        <v>1.5E-3</v>
      </c>
    </row>
    <row r="40" spans="2:15">
      <c r="B40" s="6" t="s">
        <v>248</v>
      </c>
      <c r="C40" s="17">
        <v>739037</v>
      </c>
      <c r="D40" s="18" t="s">
        <v>119</v>
      </c>
      <c r="E40" s="6"/>
      <c r="F40" s="18">
        <v>520028911</v>
      </c>
      <c r="G40" s="6" t="s">
        <v>249</v>
      </c>
      <c r="H40" s="6" t="s">
        <v>95</v>
      </c>
      <c r="I40" s="7">
        <v>12</v>
      </c>
      <c r="J40" s="7">
        <v>110900</v>
      </c>
      <c r="K40" s="7">
        <v>0.11</v>
      </c>
      <c r="L40" s="7">
        <v>13.42</v>
      </c>
      <c r="M40" s="8">
        <v>0</v>
      </c>
      <c r="N40" s="8">
        <v>1.9E-3</v>
      </c>
      <c r="O40" s="8">
        <v>1E-4</v>
      </c>
    </row>
    <row r="41" spans="2:15">
      <c r="B41" s="6" t="s">
        <v>250</v>
      </c>
      <c r="C41" s="17">
        <v>394015</v>
      </c>
      <c r="D41" s="18" t="s">
        <v>119</v>
      </c>
      <c r="E41" s="6"/>
      <c r="F41" s="18">
        <v>550012777</v>
      </c>
      <c r="G41" s="6" t="s">
        <v>202</v>
      </c>
      <c r="H41" s="6" t="s">
        <v>95</v>
      </c>
      <c r="I41" s="7">
        <v>75470</v>
      </c>
      <c r="J41" s="7">
        <v>228.2</v>
      </c>
      <c r="K41" s="7">
        <v>0</v>
      </c>
      <c r="L41" s="7">
        <v>172.22</v>
      </c>
      <c r="M41" s="8">
        <v>1E-4</v>
      </c>
      <c r="N41" s="8">
        <v>2.4500000000000001E-2</v>
      </c>
      <c r="O41" s="8">
        <v>1.5E-3</v>
      </c>
    </row>
    <row r="42" spans="2:15">
      <c r="B42" s="6" t="s">
        <v>251</v>
      </c>
      <c r="C42" s="17">
        <v>1141357</v>
      </c>
      <c r="D42" s="18" t="s">
        <v>119</v>
      </c>
      <c r="E42" s="6"/>
      <c r="F42" s="18">
        <v>515334662</v>
      </c>
      <c r="G42" s="6" t="s">
        <v>202</v>
      </c>
      <c r="H42" s="6" t="s">
        <v>95</v>
      </c>
      <c r="I42" s="7">
        <v>5582</v>
      </c>
      <c r="J42" s="7">
        <v>891.3</v>
      </c>
      <c r="K42" s="7">
        <v>0</v>
      </c>
      <c r="L42" s="7">
        <v>49.75</v>
      </c>
      <c r="M42" s="8">
        <v>1E-4</v>
      </c>
      <c r="N42" s="8">
        <v>7.1000000000000004E-3</v>
      </c>
      <c r="O42" s="8">
        <v>4.0000000000000002E-4</v>
      </c>
    </row>
    <row r="43" spans="2:15">
      <c r="B43" s="6" t="s">
        <v>252</v>
      </c>
      <c r="C43" s="17">
        <v>1157403</v>
      </c>
      <c r="D43" s="18" t="s">
        <v>119</v>
      </c>
      <c r="E43" s="6"/>
      <c r="F43" s="18">
        <v>510706153</v>
      </c>
      <c r="G43" s="6" t="s">
        <v>253</v>
      </c>
      <c r="H43" s="6" t="s">
        <v>95</v>
      </c>
      <c r="I43" s="7">
        <v>8121</v>
      </c>
      <c r="J43" s="7">
        <v>1327</v>
      </c>
      <c r="K43" s="7">
        <v>0</v>
      </c>
      <c r="L43" s="7">
        <v>107.77</v>
      </c>
      <c r="M43" s="8">
        <v>0</v>
      </c>
      <c r="N43" s="8">
        <v>1.5299999999999999E-2</v>
      </c>
      <c r="O43" s="8">
        <v>8.9999999999999998E-4</v>
      </c>
    </row>
    <row r="44" spans="2:15">
      <c r="B44" s="6" t="s">
        <v>254</v>
      </c>
      <c r="C44" s="17">
        <v>1093202</v>
      </c>
      <c r="D44" s="18" t="s">
        <v>119</v>
      </c>
      <c r="E44" s="6"/>
      <c r="F44" s="18">
        <v>520043878</v>
      </c>
      <c r="G44" s="6" t="s">
        <v>196</v>
      </c>
      <c r="H44" s="6" t="s">
        <v>95</v>
      </c>
      <c r="I44" s="7">
        <v>1168</v>
      </c>
      <c r="J44" s="7">
        <v>6730</v>
      </c>
      <c r="K44" s="7">
        <v>0</v>
      </c>
      <c r="L44" s="7">
        <v>78.61</v>
      </c>
      <c r="M44" s="8">
        <v>1E-4</v>
      </c>
      <c r="N44" s="8">
        <v>1.12E-2</v>
      </c>
      <c r="O44" s="8">
        <v>6.9999999999999999E-4</v>
      </c>
    </row>
    <row r="45" spans="2:15">
      <c r="B45" s="6" t="s">
        <v>255</v>
      </c>
      <c r="C45" s="17">
        <v>1084698</v>
      </c>
      <c r="D45" s="18" t="s">
        <v>119</v>
      </c>
      <c r="E45" s="6"/>
      <c r="F45" s="18">
        <v>520039942</v>
      </c>
      <c r="G45" s="6" t="s">
        <v>256</v>
      </c>
      <c r="H45" s="6" t="s">
        <v>95</v>
      </c>
      <c r="I45" s="7">
        <v>1299</v>
      </c>
      <c r="J45" s="7">
        <v>14190</v>
      </c>
      <c r="K45" s="7">
        <v>0</v>
      </c>
      <c r="L45" s="7">
        <v>184.33</v>
      </c>
      <c r="M45" s="8">
        <v>1E-4</v>
      </c>
      <c r="N45" s="8">
        <v>2.6200000000000001E-2</v>
      </c>
      <c r="O45" s="8">
        <v>1.6000000000000001E-3</v>
      </c>
    </row>
    <row r="46" spans="2:15">
      <c r="B46" s="6" t="s">
        <v>257</v>
      </c>
      <c r="C46" s="17">
        <v>445015</v>
      </c>
      <c r="D46" s="18" t="s">
        <v>119</v>
      </c>
      <c r="E46" s="6"/>
      <c r="F46" s="18">
        <v>520039413</v>
      </c>
      <c r="G46" s="6" t="s">
        <v>256</v>
      </c>
      <c r="H46" s="6" t="s">
        <v>95</v>
      </c>
      <c r="I46" s="7">
        <v>2277</v>
      </c>
      <c r="J46" s="7">
        <v>5922</v>
      </c>
      <c r="K46" s="7">
        <v>0</v>
      </c>
      <c r="L46" s="7">
        <v>134.84</v>
      </c>
      <c r="M46" s="8">
        <v>0</v>
      </c>
      <c r="N46" s="8">
        <v>1.9199999999999998E-2</v>
      </c>
      <c r="O46" s="8">
        <v>1.1999999999999999E-3</v>
      </c>
    </row>
    <row r="47" spans="2:15">
      <c r="B47" s="6" t="s">
        <v>258</v>
      </c>
      <c r="C47" s="17">
        <v>720011</v>
      </c>
      <c r="D47" s="18" t="s">
        <v>119</v>
      </c>
      <c r="E47" s="6"/>
      <c r="F47" s="18">
        <v>520041146</v>
      </c>
      <c r="G47" s="6" t="s">
        <v>259</v>
      </c>
      <c r="H47" s="6" t="s">
        <v>95</v>
      </c>
      <c r="I47" s="7">
        <v>47031</v>
      </c>
      <c r="J47" s="7">
        <v>376.4</v>
      </c>
      <c r="K47" s="7">
        <v>0</v>
      </c>
      <c r="L47" s="7">
        <v>177.02</v>
      </c>
      <c r="M47" s="8">
        <v>1E-4</v>
      </c>
      <c r="N47" s="8">
        <v>2.52E-2</v>
      </c>
      <c r="O47" s="8">
        <v>1.5E-3</v>
      </c>
    </row>
    <row r="48" spans="2:15">
      <c r="B48" s="6" t="s">
        <v>260</v>
      </c>
      <c r="C48" s="17">
        <v>1123355</v>
      </c>
      <c r="D48" s="18" t="s">
        <v>119</v>
      </c>
      <c r="E48" s="6"/>
      <c r="F48" s="18">
        <v>513901371</v>
      </c>
      <c r="G48" s="6" t="s">
        <v>259</v>
      </c>
      <c r="H48" s="6" t="s">
        <v>95</v>
      </c>
      <c r="I48" s="7">
        <v>7047</v>
      </c>
      <c r="J48" s="7">
        <v>842</v>
      </c>
      <c r="K48" s="7">
        <v>0</v>
      </c>
      <c r="L48" s="7">
        <v>59.34</v>
      </c>
      <c r="M48" s="8">
        <v>0</v>
      </c>
      <c r="N48" s="8">
        <v>8.3999999999999995E-3</v>
      </c>
      <c r="O48" s="8">
        <v>5.0000000000000001E-4</v>
      </c>
    </row>
    <row r="49" spans="2:15">
      <c r="B49" s="13" t="s">
        <v>261</v>
      </c>
      <c r="C49" s="14"/>
      <c r="D49" s="20"/>
      <c r="E49" s="13"/>
      <c r="F49" s="13"/>
      <c r="G49" s="13"/>
      <c r="H49" s="13"/>
      <c r="I49" s="15">
        <v>65502.06</v>
      </c>
      <c r="L49" s="15">
        <v>169.29</v>
      </c>
      <c r="N49" s="16">
        <v>2.41E-2</v>
      </c>
      <c r="O49" s="16">
        <v>1.5E-3</v>
      </c>
    </row>
    <row r="50" spans="2:15">
      <c r="B50" s="6" t="s">
        <v>262</v>
      </c>
      <c r="C50" s="17">
        <v>1082353</v>
      </c>
      <c r="D50" s="18" t="s">
        <v>119</v>
      </c>
      <c r="E50" s="6"/>
      <c r="F50" s="18">
        <v>520031808</v>
      </c>
      <c r="G50" s="6" t="s">
        <v>178</v>
      </c>
      <c r="H50" s="6" t="s">
        <v>95</v>
      </c>
      <c r="I50" s="7">
        <v>52267</v>
      </c>
      <c r="J50" s="7">
        <v>159.6</v>
      </c>
      <c r="K50" s="7">
        <v>0</v>
      </c>
      <c r="L50" s="7">
        <v>83.42</v>
      </c>
      <c r="M50" s="8">
        <v>2.0000000000000001E-4</v>
      </c>
      <c r="N50" s="8">
        <v>1.1900000000000001E-2</v>
      </c>
      <c r="O50" s="8">
        <v>6.9999999999999999E-4</v>
      </c>
    </row>
    <row r="51" spans="2:15">
      <c r="B51" s="6" t="s">
        <v>263</v>
      </c>
      <c r="C51" s="17">
        <v>686014</v>
      </c>
      <c r="D51" s="18" t="s">
        <v>119</v>
      </c>
      <c r="E51" s="6"/>
      <c r="F51" s="18">
        <v>520018482</v>
      </c>
      <c r="G51" s="6" t="s">
        <v>162</v>
      </c>
      <c r="H51" s="6" t="s">
        <v>95</v>
      </c>
      <c r="I51" s="7">
        <v>27.06</v>
      </c>
      <c r="J51" s="7">
        <v>13930</v>
      </c>
      <c r="K51" s="7">
        <v>0</v>
      </c>
      <c r="L51" s="7">
        <v>3.77</v>
      </c>
      <c r="M51" s="8">
        <v>0</v>
      </c>
      <c r="N51" s="8">
        <v>5.0000000000000001E-4</v>
      </c>
      <c r="O51" s="8">
        <v>0</v>
      </c>
    </row>
    <row r="52" spans="2:15">
      <c r="B52" s="6" t="s">
        <v>264</v>
      </c>
      <c r="C52" s="17">
        <v>1142454</v>
      </c>
      <c r="D52" s="18" t="s">
        <v>119</v>
      </c>
      <c r="E52" s="6"/>
      <c r="F52" s="18">
        <v>511164907</v>
      </c>
      <c r="G52" s="6" t="s">
        <v>265</v>
      </c>
      <c r="H52" s="6" t="s">
        <v>95</v>
      </c>
      <c r="I52" s="7">
        <v>7760</v>
      </c>
      <c r="J52" s="7">
        <v>693</v>
      </c>
      <c r="K52" s="7">
        <v>0</v>
      </c>
      <c r="L52" s="7">
        <v>53.78</v>
      </c>
      <c r="M52" s="8">
        <v>2.9999999999999997E-4</v>
      </c>
      <c r="N52" s="8">
        <v>7.6E-3</v>
      </c>
      <c r="O52" s="8">
        <v>5.0000000000000001E-4</v>
      </c>
    </row>
    <row r="53" spans="2:15">
      <c r="B53" s="6" t="s">
        <v>266</v>
      </c>
      <c r="C53" s="17">
        <v>1106376</v>
      </c>
      <c r="D53" s="18" t="s">
        <v>119</v>
      </c>
      <c r="E53" s="6"/>
      <c r="F53" s="18">
        <v>512051699</v>
      </c>
      <c r="G53" s="6" t="s">
        <v>267</v>
      </c>
      <c r="H53" s="6" t="s">
        <v>95</v>
      </c>
      <c r="I53" s="7">
        <v>5448</v>
      </c>
      <c r="J53" s="7">
        <v>520</v>
      </c>
      <c r="K53" s="7">
        <v>0</v>
      </c>
      <c r="L53" s="7">
        <v>28.33</v>
      </c>
      <c r="M53" s="8">
        <v>1E-4</v>
      </c>
      <c r="N53" s="8">
        <v>4.0000000000000001E-3</v>
      </c>
      <c r="O53" s="8">
        <v>2.0000000000000001E-4</v>
      </c>
    </row>
    <row r="54" spans="2:15">
      <c r="B54" s="13" t="s">
        <v>268</v>
      </c>
      <c r="C54" s="14"/>
      <c r="D54" s="20"/>
      <c r="E54" s="13"/>
      <c r="F54" s="13"/>
      <c r="G54" s="13"/>
      <c r="H54" s="13"/>
      <c r="I54" s="15">
        <v>0</v>
      </c>
      <c r="L54" s="15">
        <v>0</v>
      </c>
      <c r="N54" s="16">
        <v>0</v>
      </c>
      <c r="O54" s="16">
        <v>0</v>
      </c>
    </row>
    <row r="55" spans="2:15">
      <c r="B55" s="3" t="s">
        <v>100</v>
      </c>
      <c r="C55" s="12"/>
      <c r="D55" s="19"/>
      <c r="E55" s="3"/>
      <c r="F55" s="3"/>
      <c r="G55" s="3"/>
      <c r="H55" s="3"/>
      <c r="I55" s="9">
        <v>9574</v>
      </c>
      <c r="L55" s="9">
        <v>2258.77</v>
      </c>
      <c r="N55" s="10">
        <v>0.3211</v>
      </c>
      <c r="O55" s="10">
        <v>1.9599999999999999E-2</v>
      </c>
    </row>
    <row r="56" spans="2:15">
      <c r="B56" s="13" t="s">
        <v>148</v>
      </c>
      <c r="C56" s="14"/>
      <c r="D56" s="20"/>
      <c r="E56" s="13"/>
      <c r="F56" s="13"/>
      <c r="G56" s="13"/>
      <c r="H56" s="13"/>
      <c r="I56" s="15">
        <v>345</v>
      </c>
      <c r="L56" s="15">
        <v>135.16999999999999</v>
      </c>
      <c r="N56" s="16">
        <v>1.9199999999999998E-2</v>
      </c>
      <c r="O56" s="16">
        <v>1.1999999999999999E-3</v>
      </c>
    </row>
    <row r="57" spans="2:15">
      <c r="B57" s="6" t="s">
        <v>269</v>
      </c>
      <c r="C57" s="17" t="s">
        <v>270</v>
      </c>
      <c r="D57" s="18" t="s">
        <v>271</v>
      </c>
      <c r="E57" s="6" t="s">
        <v>272</v>
      </c>
      <c r="F57" s="6"/>
      <c r="G57" s="6" t="s">
        <v>273</v>
      </c>
      <c r="H57" s="6" t="s">
        <v>44</v>
      </c>
      <c r="I57" s="7">
        <v>345</v>
      </c>
      <c r="J57" s="7">
        <v>11140</v>
      </c>
      <c r="K57" s="7">
        <v>0</v>
      </c>
      <c r="L57" s="7">
        <v>135.16999999999999</v>
      </c>
      <c r="M57" s="8">
        <v>0</v>
      </c>
      <c r="N57" s="8">
        <v>1.9199999999999998E-2</v>
      </c>
      <c r="O57" s="8">
        <v>1.1999999999999999E-3</v>
      </c>
    </row>
    <row r="58" spans="2:15">
      <c r="B58" s="13" t="s">
        <v>149</v>
      </c>
      <c r="C58" s="14"/>
      <c r="D58" s="20"/>
      <c r="E58" s="13"/>
      <c r="F58" s="13"/>
      <c r="G58" s="13"/>
      <c r="H58" s="13"/>
      <c r="I58" s="15">
        <v>9229</v>
      </c>
      <c r="L58" s="15">
        <v>2123.6</v>
      </c>
      <c r="N58" s="16">
        <v>0.3019</v>
      </c>
      <c r="O58" s="16">
        <v>1.8499999999999999E-2</v>
      </c>
    </row>
    <row r="59" spans="2:15">
      <c r="B59" s="6" t="s">
        <v>274</v>
      </c>
      <c r="C59" s="17" t="s">
        <v>275</v>
      </c>
      <c r="D59" s="18" t="s">
        <v>271</v>
      </c>
      <c r="E59" s="6" t="s">
        <v>272</v>
      </c>
      <c r="F59" s="6"/>
      <c r="G59" s="6" t="s">
        <v>196</v>
      </c>
      <c r="H59" s="6" t="s">
        <v>44</v>
      </c>
      <c r="I59" s="7">
        <v>430</v>
      </c>
      <c r="J59" s="7">
        <v>6650</v>
      </c>
      <c r="K59" s="7">
        <v>0</v>
      </c>
      <c r="L59" s="7">
        <v>100.57</v>
      </c>
      <c r="M59" s="8">
        <v>0</v>
      </c>
      <c r="N59" s="8">
        <v>1.43E-2</v>
      </c>
      <c r="O59" s="8">
        <v>8.9999999999999998E-4</v>
      </c>
    </row>
    <row r="60" spans="2:15">
      <c r="B60" s="6" t="s">
        <v>276</v>
      </c>
      <c r="C60" s="17" t="s">
        <v>277</v>
      </c>
      <c r="D60" s="18" t="s">
        <v>278</v>
      </c>
      <c r="E60" s="6" t="s">
        <v>272</v>
      </c>
      <c r="F60" s="6"/>
      <c r="G60" s="6" t="s">
        <v>279</v>
      </c>
      <c r="H60" s="6" t="s">
        <v>44</v>
      </c>
      <c r="I60" s="7">
        <v>98</v>
      </c>
      <c r="J60" s="7">
        <v>38689</v>
      </c>
      <c r="K60" s="7">
        <v>0</v>
      </c>
      <c r="L60" s="7">
        <v>133.35</v>
      </c>
      <c r="M60" s="8">
        <v>0</v>
      </c>
      <c r="N60" s="8">
        <v>1.9E-2</v>
      </c>
      <c r="O60" s="8">
        <v>1.1999999999999999E-3</v>
      </c>
    </row>
    <row r="61" spans="2:15">
      <c r="B61" s="6" t="s">
        <v>280</v>
      </c>
      <c r="C61" s="17" t="s">
        <v>281</v>
      </c>
      <c r="D61" s="18" t="s">
        <v>271</v>
      </c>
      <c r="E61" s="6" t="s">
        <v>272</v>
      </c>
      <c r="F61" s="6"/>
      <c r="G61" s="6" t="s">
        <v>282</v>
      </c>
      <c r="H61" s="6" t="s">
        <v>44</v>
      </c>
      <c r="I61" s="7">
        <v>17</v>
      </c>
      <c r="J61" s="7">
        <v>173984</v>
      </c>
      <c r="K61" s="7">
        <v>0</v>
      </c>
      <c r="L61" s="7">
        <v>104.02</v>
      </c>
      <c r="M61" s="8">
        <v>0</v>
      </c>
      <c r="N61" s="8">
        <v>1.4800000000000001E-2</v>
      </c>
      <c r="O61" s="8">
        <v>8.9999999999999998E-4</v>
      </c>
    </row>
    <row r="62" spans="2:15">
      <c r="B62" s="6" t="s">
        <v>283</v>
      </c>
      <c r="C62" s="17" t="s">
        <v>284</v>
      </c>
      <c r="D62" s="18" t="s">
        <v>278</v>
      </c>
      <c r="E62" s="6" t="s">
        <v>272</v>
      </c>
      <c r="F62" s="6"/>
      <c r="G62" s="6" t="s">
        <v>285</v>
      </c>
      <c r="H62" s="6" t="s">
        <v>44</v>
      </c>
      <c r="I62" s="7">
        <v>1148</v>
      </c>
      <c r="J62" s="7">
        <v>2913</v>
      </c>
      <c r="K62" s="7">
        <v>0.55000000000000004</v>
      </c>
      <c r="L62" s="7">
        <v>118.16</v>
      </c>
      <c r="M62" s="8">
        <v>0</v>
      </c>
      <c r="N62" s="8">
        <v>1.6799999999999999E-2</v>
      </c>
      <c r="O62" s="8">
        <v>1E-3</v>
      </c>
    </row>
    <row r="63" spans="2:15">
      <c r="B63" s="6" t="s">
        <v>286</v>
      </c>
      <c r="C63" s="17" t="s">
        <v>287</v>
      </c>
      <c r="D63" s="18" t="s">
        <v>278</v>
      </c>
      <c r="E63" s="6" t="s">
        <v>272</v>
      </c>
      <c r="F63" s="6"/>
      <c r="G63" s="6" t="s">
        <v>285</v>
      </c>
      <c r="H63" s="6" t="s">
        <v>44</v>
      </c>
      <c r="I63" s="7">
        <v>438</v>
      </c>
      <c r="J63" s="7">
        <v>6911</v>
      </c>
      <c r="K63" s="7">
        <v>0</v>
      </c>
      <c r="L63" s="7">
        <v>106.46</v>
      </c>
      <c r="M63" s="8">
        <v>0</v>
      </c>
      <c r="N63" s="8">
        <v>1.5100000000000001E-2</v>
      </c>
      <c r="O63" s="8">
        <v>8.9999999999999998E-4</v>
      </c>
    </row>
    <row r="64" spans="2:15">
      <c r="B64" s="6" t="s">
        <v>288</v>
      </c>
      <c r="C64" s="17" t="s">
        <v>289</v>
      </c>
      <c r="D64" s="18" t="s">
        <v>271</v>
      </c>
      <c r="E64" s="6" t="s">
        <v>272</v>
      </c>
      <c r="F64" s="6"/>
      <c r="G64" s="6" t="s">
        <v>290</v>
      </c>
      <c r="H64" s="6" t="s">
        <v>44</v>
      </c>
      <c r="I64" s="7">
        <v>38</v>
      </c>
      <c r="J64" s="7">
        <v>124229</v>
      </c>
      <c r="K64" s="7">
        <v>0</v>
      </c>
      <c r="L64" s="7">
        <v>166.03</v>
      </c>
      <c r="M64" s="8">
        <v>0</v>
      </c>
      <c r="N64" s="8">
        <v>2.3599999999999999E-2</v>
      </c>
      <c r="O64" s="8">
        <v>1.4E-3</v>
      </c>
    </row>
    <row r="65" spans="2:15">
      <c r="B65" s="6" t="s">
        <v>291</v>
      </c>
      <c r="C65" s="17" t="s">
        <v>292</v>
      </c>
      <c r="D65" s="18" t="s">
        <v>271</v>
      </c>
      <c r="E65" s="6" t="s">
        <v>272</v>
      </c>
      <c r="F65" s="6"/>
      <c r="G65" s="6" t="s">
        <v>290</v>
      </c>
      <c r="H65" s="6" t="s">
        <v>44</v>
      </c>
      <c r="I65" s="7">
        <v>407</v>
      </c>
      <c r="J65" s="7">
        <v>13954</v>
      </c>
      <c r="K65" s="7">
        <v>0</v>
      </c>
      <c r="L65" s="7">
        <v>199.74</v>
      </c>
      <c r="M65" s="8">
        <v>0</v>
      </c>
      <c r="N65" s="8">
        <v>2.8400000000000002E-2</v>
      </c>
      <c r="O65" s="8">
        <v>1.6999999999999999E-3</v>
      </c>
    </row>
    <row r="66" spans="2:15">
      <c r="B66" s="6" t="s">
        <v>293</v>
      </c>
      <c r="C66" s="17" t="s">
        <v>294</v>
      </c>
      <c r="D66" s="18" t="s">
        <v>271</v>
      </c>
      <c r="E66" s="6" t="s">
        <v>272</v>
      </c>
      <c r="F66" s="6"/>
      <c r="G66" s="6" t="s">
        <v>290</v>
      </c>
      <c r="H66" s="6" t="s">
        <v>44</v>
      </c>
      <c r="I66" s="7">
        <v>1507</v>
      </c>
      <c r="J66" s="7">
        <v>1540</v>
      </c>
      <c r="K66" s="7">
        <v>0</v>
      </c>
      <c r="L66" s="7">
        <v>81.62</v>
      </c>
      <c r="M66" s="8">
        <v>2.0000000000000001E-4</v>
      </c>
      <c r="N66" s="8">
        <v>1.1599999999999999E-2</v>
      </c>
      <c r="O66" s="8">
        <v>6.9999999999999999E-4</v>
      </c>
    </row>
    <row r="67" spans="2:15">
      <c r="B67" s="6" t="s">
        <v>295</v>
      </c>
      <c r="C67" s="17" t="s">
        <v>296</v>
      </c>
      <c r="D67" s="18" t="s">
        <v>196</v>
      </c>
      <c r="E67" s="6" t="s">
        <v>272</v>
      </c>
      <c r="F67" s="6"/>
      <c r="G67" s="6" t="s">
        <v>290</v>
      </c>
      <c r="H67" s="6" t="s">
        <v>49</v>
      </c>
      <c r="I67" s="7">
        <v>297</v>
      </c>
      <c r="J67" s="7">
        <v>10750</v>
      </c>
      <c r="K67" s="7">
        <v>0</v>
      </c>
      <c r="L67" s="7">
        <v>122.72</v>
      </c>
      <c r="M67" s="8">
        <v>0</v>
      </c>
      <c r="N67" s="8">
        <v>1.7399999999999999E-2</v>
      </c>
      <c r="O67" s="8">
        <v>1.1000000000000001E-3</v>
      </c>
    </row>
    <row r="68" spans="2:15">
      <c r="B68" s="6" t="s">
        <v>297</v>
      </c>
      <c r="C68" s="17" t="s">
        <v>298</v>
      </c>
      <c r="D68" s="18" t="s">
        <v>271</v>
      </c>
      <c r="E68" s="6" t="s">
        <v>272</v>
      </c>
      <c r="F68" s="6"/>
      <c r="G68" s="6" t="s">
        <v>290</v>
      </c>
      <c r="H68" s="6" t="s">
        <v>44</v>
      </c>
      <c r="I68" s="7">
        <v>813</v>
      </c>
      <c r="J68" s="7">
        <v>4375</v>
      </c>
      <c r="K68" s="7">
        <v>0</v>
      </c>
      <c r="L68" s="7">
        <v>125.1</v>
      </c>
      <c r="M68" s="8">
        <v>0</v>
      </c>
      <c r="N68" s="8">
        <v>1.78E-2</v>
      </c>
      <c r="O68" s="8">
        <v>1.1000000000000001E-3</v>
      </c>
    </row>
    <row r="69" spans="2:15">
      <c r="B69" s="6" t="s">
        <v>299</v>
      </c>
      <c r="C69" s="17" t="s">
        <v>300</v>
      </c>
      <c r="D69" s="18" t="s">
        <v>278</v>
      </c>
      <c r="E69" s="6" t="s">
        <v>272</v>
      </c>
      <c r="F69" s="6"/>
      <c r="G69" s="6" t="s">
        <v>290</v>
      </c>
      <c r="H69" s="6" t="s">
        <v>44</v>
      </c>
      <c r="I69" s="7">
        <v>228</v>
      </c>
      <c r="J69" s="7">
        <v>17565</v>
      </c>
      <c r="K69" s="7">
        <v>0</v>
      </c>
      <c r="L69" s="7">
        <v>140.85</v>
      </c>
      <c r="M69" s="8">
        <v>0</v>
      </c>
      <c r="N69" s="8">
        <v>0.02</v>
      </c>
      <c r="O69" s="8">
        <v>1.1999999999999999E-3</v>
      </c>
    </row>
    <row r="70" spans="2:15">
      <c r="B70" s="6" t="s">
        <v>301</v>
      </c>
      <c r="C70" s="17" t="s">
        <v>302</v>
      </c>
      <c r="D70" s="18" t="s">
        <v>271</v>
      </c>
      <c r="E70" s="6" t="s">
        <v>272</v>
      </c>
      <c r="F70" s="6"/>
      <c r="G70" s="6" t="s">
        <v>290</v>
      </c>
      <c r="H70" s="6" t="s">
        <v>44</v>
      </c>
      <c r="I70" s="7">
        <v>195</v>
      </c>
      <c r="J70" s="7">
        <v>11739</v>
      </c>
      <c r="K70" s="7">
        <v>0</v>
      </c>
      <c r="L70" s="7">
        <v>80.510000000000005</v>
      </c>
      <c r="M70" s="8">
        <v>0</v>
      </c>
      <c r="N70" s="8">
        <v>1.14E-2</v>
      </c>
      <c r="O70" s="8">
        <v>6.9999999999999999E-4</v>
      </c>
    </row>
    <row r="71" spans="2:15">
      <c r="B71" s="6" t="s">
        <v>303</v>
      </c>
      <c r="C71" s="17" t="s">
        <v>304</v>
      </c>
      <c r="D71" s="18" t="s">
        <v>271</v>
      </c>
      <c r="E71" s="6" t="s">
        <v>272</v>
      </c>
      <c r="F71" s="6"/>
      <c r="G71" s="6" t="s">
        <v>305</v>
      </c>
      <c r="H71" s="6" t="s">
        <v>44</v>
      </c>
      <c r="I71" s="7">
        <v>178</v>
      </c>
      <c r="J71" s="7">
        <v>21989</v>
      </c>
      <c r="K71" s="7">
        <v>0</v>
      </c>
      <c r="L71" s="7">
        <v>137.66</v>
      </c>
      <c r="M71" s="8">
        <v>0</v>
      </c>
      <c r="N71" s="8">
        <v>1.9599999999999999E-2</v>
      </c>
      <c r="O71" s="8">
        <v>1.1999999999999999E-3</v>
      </c>
    </row>
    <row r="72" spans="2:15">
      <c r="B72" s="6" t="s">
        <v>306</v>
      </c>
      <c r="C72" s="17" t="s">
        <v>307</v>
      </c>
      <c r="D72" s="18" t="s">
        <v>271</v>
      </c>
      <c r="E72" s="6" t="s">
        <v>272</v>
      </c>
      <c r="F72" s="6"/>
      <c r="G72" s="6" t="s">
        <v>308</v>
      </c>
      <c r="H72" s="6" t="s">
        <v>44</v>
      </c>
      <c r="I72" s="7">
        <v>583</v>
      </c>
      <c r="J72" s="7">
        <v>4883</v>
      </c>
      <c r="K72" s="7">
        <v>0</v>
      </c>
      <c r="L72" s="7">
        <v>100.12</v>
      </c>
      <c r="M72" s="8">
        <v>0</v>
      </c>
      <c r="N72" s="8">
        <v>1.4200000000000001E-2</v>
      </c>
      <c r="O72" s="8">
        <v>8.9999999999999998E-4</v>
      </c>
    </row>
    <row r="73" spans="2:15">
      <c r="B73" s="6" t="s">
        <v>309</v>
      </c>
      <c r="C73" s="17" t="s">
        <v>310</v>
      </c>
      <c r="D73" s="18" t="s">
        <v>278</v>
      </c>
      <c r="E73" s="6" t="s">
        <v>272</v>
      </c>
      <c r="F73" s="6"/>
      <c r="G73" s="6" t="s">
        <v>196</v>
      </c>
      <c r="H73" s="6" t="s">
        <v>44</v>
      </c>
      <c r="I73" s="7">
        <v>264</v>
      </c>
      <c r="J73" s="7">
        <v>11980</v>
      </c>
      <c r="K73" s="7">
        <v>0.52</v>
      </c>
      <c r="L73" s="7">
        <v>111.76</v>
      </c>
      <c r="M73" s="8">
        <v>0</v>
      </c>
      <c r="N73" s="8">
        <v>1.5900000000000001E-2</v>
      </c>
      <c r="O73" s="8">
        <v>1E-3</v>
      </c>
    </row>
    <row r="74" spans="2:15">
      <c r="B74" s="6" t="s">
        <v>311</v>
      </c>
      <c r="C74" s="17" t="s">
        <v>312</v>
      </c>
      <c r="D74" s="18" t="s">
        <v>271</v>
      </c>
      <c r="E74" s="6" t="s">
        <v>272</v>
      </c>
      <c r="F74" s="6"/>
      <c r="G74" s="6" t="s">
        <v>308</v>
      </c>
      <c r="H74" s="6" t="s">
        <v>44</v>
      </c>
      <c r="I74" s="7">
        <v>2387</v>
      </c>
      <c r="J74" s="7">
        <v>2020</v>
      </c>
      <c r="K74" s="7">
        <v>0</v>
      </c>
      <c r="L74" s="7">
        <v>169.58</v>
      </c>
      <c r="M74" s="8">
        <v>1E-4</v>
      </c>
      <c r="N74" s="8">
        <v>2.41E-2</v>
      </c>
      <c r="O74" s="8">
        <v>1.5E-3</v>
      </c>
    </row>
    <row r="75" spans="2:15">
      <c r="B75" s="6" t="s">
        <v>313</v>
      </c>
      <c r="C75" s="17" t="s">
        <v>314</v>
      </c>
      <c r="D75" s="18" t="s">
        <v>271</v>
      </c>
      <c r="E75" s="6" t="s">
        <v>272</v>
      </c>
      <c r="F75" s="6"/>
      <c r="G75" s="6" t="s">
        <v>315</v>
      </c>
      <c r="H75" s="6" t="s">
        <v>44</v>
      </c>
      <c r="I75" s="7">
        <v>201</v>
      </c>
      <c r="J75" s="7">
        <v>17734</v>
      </c>
      <c r="K75" s="7">
        <v>0</v>
      </c>
      <c r="L75" s="7">
        <v>125.36</v>
      </c>
      <c r="M75" s="8">
        <v>0</v>
      </c>
      <c r="N75" s="8">
        <v>1.78E-2</v>
      </c>
      <c r="O75" s="8">
        <v>1.1000000000000001E-3</v>
      </c>
    </row>
    <row r="78" spans="2:15">
      <c r="B78" s="6" t="s">
        <v>101</v>
      </c>
      <c r="C78" s="17"/>
      <c r="D78" s="18"/>
      <c r="E78" s="6"/>
      <c r="F78" s="6"/>
      <c r="G78" s="6"/>
      <c r="H78" s="6"/>
    </row>
    <row r="82" spans="2:2">
      <c r="B82" s="5" t="s">
        <v>75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7"/>
  <sheetViews>
    <sheetView rightToLeft="1" topLeftCell="A28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7.7109375" customWidth="1"/>
    <col min="14" max="14" width="20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102</v>
      </c>
    </row>
    <row r="7" spans="2:14" ht="15.75">
      <c r="B7" s="2" t="s">
        <v>316</v>
      </c>
    </row>
    <row r="8" spans="2:14">
      <c r="B8" s="3" t="s">
        <v>77</v>
      </c>
      <c r="C8" s="3" t="s">
        <v>78</v>
      </c>
      <c r="D8" s="3" t="s">
        <v>104</v>
      </c>
      <c r="E8" s="3" t="s">
        <v>79</v>
      </c>
      <c r="F8" s="3" t="s">
        <v>142</v>
      </c>
      <c r="G8" s="3" t="s">
        <v>82</v>
      </c>
      <c r="H8" s="3" t="s">
        <v>107</v>
      </c>
      <c r="I8" s="3" t="s">
        <v>43</v>
      </c>
      <c r="J8" s="3" t="s">
        <v>108</v>
      </c>
      <c r="K8" s="3" t="s">
        <v>85</v>
      </c>
      <c r="L8" s="3" t="s">
        <v>109</v>
      </c>
      <c r="M8" s="3" t="s">
        <v>110</v>
      </c>
      <c r="N8" s="3" t="s">
        <v>87</v>
      </c>
    </row>
    <row r="9" spans="2:14">
      <c r="B9" s="4"/>
      <c r="C9" s="4"/>
      <c r="D9" s="4"/>
      <c r="E9" s="4"/>
      <c r="F9" s="4"/>
      <c r="G9" s="4"/>
      <c r="H9" s="4" t="s">
        <v>113</v>
      </c>
      <c r="I9" s="4" t="s">
        <v>114</v>
      </c>
      <c r="J9" s="4" t="s">
        <v>89</v>
      </c>
      <c r="K9" s="4" t="s">
        <v>89</v>
      </c>
      <c r="L9" s="4" t="s">
        <v>88</v>
      </c>
      <c r="M9" s="4" t="s">
        <v>88</v>
      </c>
      <c r="N9" s="4" t="s">
        <v>88</v>
      </c>
    </row>
    <row r="11" spans="2:14">
      <c r="B11" s="3" t="s">
        <v>317</v>
      </c>
      <c r="C11" s="12"/>
      <c r="D11" s="19"/>
      <c r="E11" s="3"/>
      <c r="F11" s="3"/>
      <c r="G11" s="3"/>
      <c r="H11" s="9">
        <v>36556</v>
      </c>
      <c r="K11" s="9">
        <v>5417.1</v>
      </c>
      <c r="M11" s="10">
        <v>1</v>
      </c>
      <c r="N11" s="10">
        <v>4.7100000000000003E-2</v>
      </c>
    </row>
    <row r="12" spans="2:14">
      <c r="B12" s="3" t="s">
        <v>91</v>
      </c>
      <c r="C12" s="12"/>
      <c r="D12" s="19"/>
      <c r="E12" s="3"/>
      <c r="F12" s="3"/>
      <c r="G12" s="3"/>
      <c r="H12" s="9">
        <v>12775</v>
      </c>
      <c r="K12" s="9">
        <v>356.72</v>
      </c>
      <c r="M12" s="10">
        <v>6.59E-2</v>
      </c>
      <c r="N12" s="10">
        <v>3.0999999999999999E-3</v>
      </c>
    </row>
    <row r="13" spans="2:14">
      <c r="B13" s="13" t="s">
        <v>318</v>
      </c>
      <c r="C13" s="14"/>
      <c r="D13" s="20"/>
      <c r="E13" s="13"/>
      <c r="F13" s="13"/>
      <c r="G13" s="13"/>
      <c r="H13" s="15">
        <v>10855</v>
      </c>
      <c r="K13" s="15">
        <v>299.66000000000003</v>
      </c>
      <c r="M13" s="16">
        <v>5.5300000000000002E-2</v>
      </c>
      <c r="N13" s="16">
        <v>2.5999999999999999E-3</v>
      </c>
    </row>
    <row r="14" spans="2:14">
      <c r="B14" s="6" t="s">
        <v>319</v>
      </c>
      <c r="C14" s="17">
        <v>1148899</v>
      </c>
      <c r="D14" s="18" t="s">
        <v>119</v>
      </c>
      <c r="E14" s="18">
        <v>511776783</v>
      </c>
      <c r="F14" s="6" t="s">
        <v>320</v>
      </c>
      <c r="G14" s="6" t="s">
        <v>95</v>
      </c>
      <c r="H14" s="7">
        <v>9867</v>
      </c>
      <c r="I14" s="7">
        <v>1524</v>
      </c>
      <c r="J14" s="7">
        <v>0</v>
      </c>
      <c r="K14" s="7">
        <v>150.37</v>
      </c>
      <c r="L14" s="8">
        <v>0</v>
      </c>
      <c r="M14" s="8">
        <v>2.7799999999999998E-2</v>
      </c>
      <c r="N14" s="8">
        <v>1.2999999999999999E-3</v>
      </c>
    </row>
    <row r="15" spans="2:14">
      <c r="B15" s="6" t="s">
        <v>321</v>
      </c>
      <c r="C15" s="17">
        <v>1146356</v>
      </c>
      <c r="D15" s="18" t="s">
        <v>119</v>
      </c>
      <c r="E15" s="18">
        <v>510938608</v>
      </c>
      <c r="F15" s="6" t="s">
        <v>320</v>
      </c>
      <c r="G15" s="6" t="s">
        <v>95</v>
      </c>
      <c r="H15" s="7">
        <v>988</v>
      </c>
      <c r="I15" s="7">
        <v>15110</v>
      </c>
      <c r="J15" s="7">
        <v>0</v>
      </c>
      <c r="K15" s="7">
        <v>149.29</v>
      </c>
      <c r="L15" s="8">
        <v>0</v>
      </c>
      <c r="M15" s="8">
        <v>2.76E-2</v>
      </c>
      <c r="N15" s="8">
        <v>1.2999999999999999E-3</v>
      </c>
    </row>
    <row r="16" spans="2:14">
      <c r="B16" s="13" t="s">
        <v>322</v>
      </c>
      <c r="C16" s="14"/>
      <c r="D16" s="20"/>
      <c r="E16" s="13"/>
      <c r="F16" s="13"/>
      <c r="G16" s="13"/>
      <c r="H16" s="15">
        <v>1920</v>
      </c>
      <c r="K16" s="15">
        <v>57.06</v>
      </c>
      <c r="M16" s="16">
        <v>1.0500000000000001E-2</v>
      </c>
      <c r="N16" s="16">
        <v>5.0000000000000001E-4</v>
      </c>
    </row>
    <row r="17" spans="2:14">
      <c r="B17" s="6" t="s">
        <v>323</v>
      </c>
      <c r="C17" s="17">
        <v>1160159</v>
      </c>
      <c r="D17" s="18" t="s">
        <v>119</v>
      </c>
      <c r="E17" s="18">
        <v>513534974</v>
      </c>
      <c r="F17" s="6" t="s">
        <v>320</v>
      </c>
      <c r="G17" s="6" t="s">
        <v>95</v>
      </c>
      <c r="H17" s="7">
        <v>1920</v>
      </c>
      <c r="I17" s="7">
        <v>2972</v>
      </c>
      <c r="J17" s="7">
        <v>0</v>
      </c>
      <c r="K17" s="7">
        <v>57.06</v>
      </c>
      <c r="L17" s="8">
        <v>2.0000000000000001E-4</v>
      </c>
      <c r="M17" s="8">
        <v>1.0500000000000001E-2</v>
      </c>
      <c r="N17" s="8">
        <v>5.0000000000000001E-4</v>
      </c>
    </row>
    <row r="18" spans="2:14">
      <c r="B18" s="13" t="s">
        <v>324</v>
      </c>
      <c r="C18" s="14"/>
      <c r="D18" s="20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325</v>
      </c>
      <c r="C19" s="14"/>
      <c r="D19" s="20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326</v>
      </c>
      <c r="C20" s="14"/>
      <c r="D20" s="20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13" t="s">
        <v>327</v>
      </c>
      <c r="C21" s="14"/>
      <c r="D21" s="20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3" t="s">
        <v>100</v>
      </c>
      <c r="C22" s="12"/>
      <c r="D22" s="19"/>
      <c r="E22" s="3"/>
      <c r="F22" s="3"/>
      <c r="G22" s="3"/>
      <c r="H22" s="9">
        <v>23781</v>
      </c>
      <c r="K22" s="9">
        <v>5060.38</v>
      </c>
      <c r="M22" s="10">
        <v>0.93410000000000004</v>
      </c>
      <c r="N22" s="10">
        <v>4.3999999999999997E-2</v>
      </c>
    </row>
    <row r="23" spans="2:14">
      <c r="B23" s="13" t="s">
        <v>328</v>
      </c>
      <c r="C23" s="14"/>
      <c r="D23" s="20"/>
      <c r="E23" s="13"/>
      <c r="F23" s="13"/>
      <c r="G23" s="13"/>
      <c r="H23" s="15">
        <v>23781</v>
      </c>
      <c r="K23" s="15">
        <v>5060.38</v>
      </c>
      <c r="M23" s="16">
        <v>0.93410000000000004</v>
      </c>
      <c r="N23" s="16">
        <v>4.3999999999999997E-2</v>
      </c>
    </row>
    <row r="24" spans="2:14">
      <c r="B24" s="6" t="s">
        <v>329</v>
      </c>
      <c r="C24" s="17" t="s">
        <v>330</v>
      </c>
      <c r="D24" s="18" t="s">
        <v>278</v>
      </c>
      <c r="E24" s="6"/>
      <c r="F24" s="6" t="s">
        <v>320</v>
      </c>
      <c r="G24" s="6" t="s">
        <v>44</v>
      </c>
      <c r="H24" s="7">
        <v>594</v>
      </c>
      <c r="I24" s="7">
        <v>3991</v>
      </c>
      <c r="J24" s="7">
        <v>0</v>
      </c>
      <c r="K24" s="7">
        <v>83.38</v>
      </c>
      <c r="L24" s="8">
        <v>0</v>
      </c>
      <c r="M24" s="8">
        <v>1.54E-2</v>
      </c>
      <c r="N24" s="8">
        <v>6.9999999999999999E-4</v>
      </c>
    </row>
    <row r="25" spans="2:14">
      <c r="B25" s="6" t="s">
        <v>331</v>
      </c>
      <c r="C25" s="17" t="s">
        <v>332</v>
      </c>
      <c r="D25" s="18" t="s">
        <v>271</v>
      </c>
      <c r="E25" s="6"/>
      <c r="F25" s="6" t="s">
        <v>320</v>
      </c>
      <c r="G25" s="6" t="s">
        <v>44</v>
      </c>
      <c r="H25" s="7">
        <v>371</v>
      </c>
      <c r="I25" s="7">
        <v>6683</v>
      </c>
      <c r="J25" s="7">
        <v>0</v>
      </c>
      <c r="K25" s="7">
        <v>87.2</v>
      </c>
      <c r="L25" s="8">
        <v>0</v>
      </c>
      <c r="M25" s="8">
        <v>1.61E-2</v>
      </c>
      <c r="N25" s="8">
        <v>8.0000000000000004E-4</v>
      </c>
    </row>
    <row r="26" spans="2:14">
      <c r="B26" s="6" t="s">
        <v>333</v>
      </c>
      <c r="C26" s="17" t="s">
        <v>334</v>
      </c>
      <c r="D26" s="18" t="s">
        <v>278</v>
      </c>
      <c r="E26" s="6"/>
      <c r="F26" s="6" t="s">
        <v>320</v>
      </c>
      <c r="G26" s="6" t="s">
        <v>44</v>
      </c>
      <c r="H26" s="7">
        <v>135</v>
      </c>
      <c r="I26" s="7">
        <v>27279</v>
      </c>
      <c r="J26" s="7">
        <v>0.46</v>
      </c>
      <c r="K26" s="7">
        <v>129.97999999999999</v>
      </c>
      <c r="L26" s="8">
        <v>0</v>
      </c>
      <c r="M26" s="8">
        <v>2.4E-2</v>
      </c>
      <c r="N26" s="8">
        <v>1.1000000000000001E-3</v>
      </c>
    </row>
    <row r="27" spans="2:14">
      <c r="B27" s="6" t="s">
        <v>335</v>
      </c>
      <c r="C27" s="17" t="s">
        <v>336</v>
      </c>
      <c r="D27" s="18" t="s">
        <v>278</v>
      </c>
      <c r="E27" s="6"/>
      <c r="F27" s="6" t="s">
        <v>320</v>
      </c>
      <c r="G27" s="6" t="s">
        <v>44</v>
      </c>
      <c r="H27" s="7">
        <v>449</v>
      </c>
      <c r="I27" s="7">
        <v>5730</v>
      </c>
      <c r="J27" s="7">
        <v>0</v>
      </c>
      <c r="K27" s="7">
        <v>90.48</v>
      </c>
      <c r="L27" s="8">
        <v>0</v>
      </c>
      <c r="M27" s="8">
        <v>1.67E-2</v>
      </c>
      <c r="N27" s="8">
        <v>8.0000000000000004E-4</v>
      </c>
    </row>
    <row r="28" spans="2:14">
      <c r="B28" s="6" t="s">
        <v>337</v>
      </c>
      <c r="C28" s="17" t="s">
        <v>338</v>
      </c>
      <c r="D28" s="18" t="s">
        <v>278</v>
      </c>
      <c r="E28" s="6"/>
      <c r="F28" s="6" t="s">
        <v>320</v>
      </c>
      <c r="G28" s="6" t="s">
        <v>44</v>
      </c>
      <c r="H28" s="7">
        <v>451</v>
      </c>
      <c r="I28" s="7">
        <v>5964</v>
      </c>
      <c r="J28" s="7">
        <v>0</v>
      </c>
      <c r="K28" s="7">
        <v>94.6</v>
      </c>
      <c r="L28" s="8">
        <v>0</v>
      </c>
      <c r="M28" s="8">
        <v>1.7500000000000002E-2</v>
      </c>
      <c r="N28" s="8">
        <v>8.0000000000000004E-4</v>
      </c>
    </row>
    <row r="29" spans="2:14">
      <c r="B29" s="6" t="s">
        <v>339</v>
      </c>
      <c r="C29" s="17" t="s">
        <v>340</v>
      </c>
      <c r="D29" s="18" t="s">
        <v>278</v>
      </c>
      <c r="E29" s="6"/>
      <c r="F29" s="6" t="s">
        <v>320</v>
      </c>
      <c r="G29" s="6" t="s">
        <v>44</v>
      </c>
      <c r="H29" s="7">
        <v>270</v>
      </c>
      <c r="I29" s="7">
        <v>9135</v>
      </c>
      <c r="J29" s="7">
        <v>0</v>
      </c>
      <c r="K29" s="7">
        <v>86.75</v>
      </c>
      <c r="L29" s="8">
        <v>0</v>
      </c>
      <c r="M29" s="8">
        <v>1.6E-2</v>
      </c>
      <c r="N29" s="8">
        <v>8.0000000000000004E-4</v>
      </c>
    </row>
    <row r="30" spans="2:14">
      <c r="B30" s="6" t="s">
        <v>341</v>
      </c>
      <c r="C30" s="17" t="s">
        <v>342</v>
      </c>
      <c r="D30" s="18" t="s">
        <v>278</v>
      </c>
      <c r="E30" s="6"/>
      <c r="F30" s="6" t="s">
        <v>320</v>
      </c>
      <c r="G30" s="6" t="s">
        <v>44</v>
      </c>
      <c r="H30" s="7">
        <v>1600</v>
      </c>
      <c r="I30" s="7">
        <v>4365</v>
      </c>
      <c r="J30" s="7">
        <v>0</v>
      </c>
      <c r="K30" s="7">
        <v>245.63</v>
      </c>
      <c r="L30" s="8">
        <v>0</v>
      </c>
      <c r="M30" s="8">
        <v>4.53E-2</v>
      </c>
      <c r="N30" s="8">
        <v>2.0999999999999999E-3</v>
      </c>
    </row>
    <row r="31" spans="2:14">
      <c r="B31" s="6" t="s">
        <v>343</v>
      </c>
      <c r="C31" s="17" t="s">
        <v>344</v>
      </c>
      <c r="D31" s="18" t="s">
        <v>278</v>
      </c>
      <c r="E31" s="6"/>
      <c r="F31" s="6" t="s">
        <v>320</v>
      </c>
      <c r="G31" s="6" t="s">
        <v>44</v>
      </c>
      <c r="H31" s="7">
        <v>1318</v>
      </c>
      <c r="I31" s="7">
        <v>2796</v>
      </c>
      <c r="J31" s="7">
        <v>0</v>
      </c>
      <c r="K31" s="7">
        <v>129.61000000000001</v>
      </c>
      <c r="L31" s="8">
        <v>0</v>
      </c>
      <c r="M31" s="8">
        <v>2.3900000000000001E-2</v>
      </c>
      <c r="N31" s="8">
        <v>1.1000000000000001E-3</v>
      </c>
    </row>
    <row r="32" spans="2:14">
      <c r="B32" s="6" t="s">
        <v>345</v>
      </c>
      <c r="C32" s="17" t="s">
        <v>346</v>
      </c>
      <c r="D32" s="18" t="s">
        <v>278</v>
      </c>
      <c r="E32" s="6"/>
      <c r="F32" s="6" t="s">
        <v>320</v>
      </c>
      <c r="G32" s="6" t="s">
        <v>44</v>
      </c>
      <c r="H32" s="7">
        <v>443</v>
      </c>
      <c r="I32" s="7">
        <v>8077</v>
      </c>
      <c r="J32" s="7">
        <v>0</v>
      </c>
      <c r="K32" s="7">
        <v>125.84</v>
      </c>
      <c r="L32" s="8">
        <v>0</v>
      </c>
      <c r="M32" s="8">
        <v>2.3199999999999998E-2</v>
      </c>
      <c r="N32" s="8">
        <v>1.1000000000000001E-3</v>
      </c>
    </row>
    <row r="33" spans="2:14">
      <c r="B33" s="6" t="s">
        <v>347</v>
      </c>
      <c r="C33" s="17" t="s">
        <v>348</v>
      </c>
      <c r="D33" s="18" t="s">
        <v>278</v>
      </c>
      <c r="E33" s="6"/>
      <c r="F33" s="6" t="s">
        <v>320</v>
      </c>
      <c r="G33" s="6" t="s">
        <v>44</v>
      </c>
      <c r="H33" s="7">
        <v>861</v>
      </c>
      <c r="I33" s="7">
        <v>6119</v>
      </c>
      <c r="J33" s="7">
        <v>0</v>
      </c>
      <c r="K33" s="7">
        <v>185.29</v>
      </c>
      <c r="L33" s="8">
        <v>0</v>
      </c>
      <c r="M33" s="8">
        <v>3.4200000000000001E-2</v>
      </c>
      <c r="N33" s="8">
        <v>1.6000000000000001E-3</v>
      </c>
    </row>
    <row r="34" spans="2:14">
      <c r="B34" s="6" t="s">
        <v>349</v>
      </c>
      <c r="C34" s="17" t="s">
        <v>350</v>
      </c>
      <c r="D34" s="18" t="s">
        <v>278</v>
      </c>
      <c r="E34" s="6"/>
      <c r="F34" s="6" t="s">
        <v>320</v>
      </c>
      <c r="G34" s="6" t="s">
        <v>44</v>
      </c>
      <c r="H34" s="7">
        <v>540</v>
      </c>
      <c r="I34" s="7">
        <v>12009</v>
      </c>
      <c r="J34" s="7">
        <v>0</v>
      </c>
      <c r="K34" s="7">
        <v>228.07</v>
      </c>
      <c r="L34" s="8">
        <v>0</v>
      </c>
      <c r="M34" s="8">
        <v>4.2099999999999999E-2</v>
      </c>
      <c r="N34" s="8">
        <v>2E-3</v>
      </c>
    </row>
    <row r="35" spans="2:14">
      <c r="B35" s="6" t="s">
        <v>351</v>
      </c>
      <c r="C35" s="17" t="s">
        <v>352</v>
      </c>
      <c r="D35" s="18" t="s">
        <v>353</v>
      </c>
      <c r="E35" s="6"/>
      <c r="F35" s="6" t="s">
        <v>320</v>
      </c>
      <c r="G35" s="6" t="s">
        <v>46</v>
      </c>
      <c r="H35" s="7">
        <v>3443</v>
      </c>
      <c r="I35" s="7">
        <v>725.2</v>
      </c>
      <c r="J35" s="7">
        <v>0</v>
      </c>
      <c r="K35" s="7">
        <v>108.36</v>
      </c>
      <c r="L35" s="8">
        <v>0</v>
      </c>
      <c r="M35" s="8">
        <v>0.02</v>
      </c>
      <c r="N35" s="8">
        <v>8.9999999999999998E-4</v>
      </c>
    </row>
    <row r="36" spans="2:14">
      <c r="B36" s="6" t="s">
        <v>354</v>
      </c>
      <c r="C36" s="17" t="s">
        <v>355</v>
      </c>
      <c r="D36" s="18" t="s">
        <v>278</v>
      </c>
      <c r="E36" s="6"/>
      <c r="F36" s="6" t="s">
        <v>320</v>
      </c>
      <c r="G36" s="6" t="s">
        <v>44</v>
      </c>
      <c r="H36" s="7">
        <v>1521</v>
      </c>
      <c r="I36" s="7">
        <v>4117</v>
      </c>
      <c r="J36" s="7">
        <v>0</v>
      </c>
      <c r="K36" s="7">
        <v>220.23</v>
      </c>
      <c r="L36" s="8">
        <v>0</v>
      </c>
      <c r="M36" s="8">
        <v>4.07E-2</v>
      </c>
      <c r="N36" s="8">
        <v>1.9E-3</v>
      </c>
    </row>
    <row r="37" spans="2:14">
      <c r="B37" s="6" t="s">
        <v>356</v>
      </c>
      <c r="C37" s="17" t="s">
        <v>357</v>
      </c>
      <c r="D37" s="18" t="s">
        <v>278</v>
      </c>
      <c r="E37" s="6"/>
      <c r="F37" s="6" t="s">
        <v>320</v>
      </c>
      <c r="G37" s="6" t="s">
        <v>44</v>
      </c>
      <c r="H37" s="7">
        <v>2006</v>
      </c>
      <c r="I37" s="7">
        <v>4708</v>
      </c>
      <c r="J37" s="7">
        <v>0</v>
      </c>
      <c r="K37" s="7">
        <v>332.15</v>
      </c>
      <c r="L37" s="8">
        <v>1E-4</v>
      </c>
      <c r="M37" s="8">
        <v>6.13E-2</v>
      </c>
      <c r="N37" s="8">
        <v>2.8999999999999998E-3</v>
      </c>
    </row>
    <row r="38" spans="2:14">
      <c r="B38" s="6" t="s">
        <v>358</v>
      </c>
      <c r="C38" s="17" t="s">
        <v>359</v>
      </c>
      <c r="D38" s="18" t="s">
        <v>278</v>
      </c>
      <c r="E38" s="6"/>
      <c r="F38" s="6" t="s">
        <v>320</v>
      </c>
      <c r="G38" s="6" t="s">
        <v>44</v>
      </c>
      <c r="H38" s="7">
        <v>134</v>
      </c>
      <c r="I38" s="7">
        <v>24661</v>
      </c>
      <c r="J38" s="7">
        <v>7.0000000000000007E-2</v>
      </c>
      <c r="K38" s="7">
        <v>116.29</v>
      </c>
      <c r="L38" s="8">
        <v>0</v>
      </c>
      <c r="M38" s="8">
        <v>2.1499999999999998E-2</v>
      </c>
      <c r="N38" s="8">
        <v>1E-3</v>
      </c>
    </row>
    <row r="39" spans="2:14">
      <c r="B39" s="6" t="s">
        <v>360</v>
      </c>
      <c r="C39" s="17" t="s">
        <v>361</v>
      </c>
      <c r="D39" s="18" t="s">
        <v>271</v>
      </c>
      <c r="E39" s="6"/>
      <c r="F39" s="6" t="s">
        <v>320</v>
      </c>
      <c r="G39" s="6" t="s">
        <v>44</v>
      </c>
      <c r="H39" s="7">
        <v>1271</v>
      </c>
      <c r="I39" s="7">
        <v>5133</v>
      </c>
      <c r="J39" s="7">
        <v>1.23</v>
      </c>
      <c r="K39" s="7">
        <v>230.68</v>
      </c>
      <c r="L39" s="8">
        <v>1E-4</v>
      </c>
      <c r="M39" s="8">
        <v>4.2599999999999999E-2</v>
      </c>
      <c r="N39" s="8">
        <v>2E-3</v>
      </c>
    </row>
    <row r="40" spans="2:14">
      <c r="B40" s="6" t="s">
        <v>362</v>
      </c>
      <c r="C40" s="17" t="s">
        <v>363</v>
      </c>
      <c r="D40" s="18" t="s">
        <v>278</v>
      </c>
      <c r="E40" s="6"/>
      <c r="F40" s="6" t="s">
        <v>320</v>
      </c>
      <c r="G40" s="6" t="s">
        <v>44</v>
      </c>
      <c r="H40" s="7">
        <v>1977</v>
      </c>
      <c r="I40" s="7">
        <v>3024</v>
      </c>
      <c r="J40" s="7">
        <v>0</v>
      </c>
      <c r="K40" s="7">
        <v>210.26</v>
      </c>
      <c r="L40" s="8">
        <v>2.0000000000000001E-4</v>
      </c>
      <c r="M40" s="8">
        <v>3.8800000000000001E-2</v>
      </c>
      <c r="N40" s="8">
        <v>1.8E-3</v>
      </c>
    </row>
    <row r="41" spans="2:14">
      <c r="B41" s="6" t="s">
        <v>364</v>
      </c>
      <c r="C41" s="17" t="s">
        <v>365</v>
      </c>
      <c r="D41" s="18" t="s">
        <v>366</v>
      </c>
      <c r="E41" s="6"/>
      <c r="F41" s="6" t="s">
        <v>320</v>
      </c>
      <c r="G41" s="6" t="s">
        <v>49</v>
      </c>
      <c r="H41" s="7">
        <v>2130</v>
      </c>
      <c r="I41" s="7">
        <v>5494</v>
      </c>
      <c r="J41" s="7">
        <v>0</v>
      </c>
      <c r="K41" s="7">
        <v>449.81</v>
      </c>
      <c r="L41" s="8">
        <v>0</v>
      </c>
      <c r="M41" s="8">
        <v>8.3000000000000004E-2</v>
      </c>
      <c r="N41" s="8">
        <v>3.8999999999999998E-3</v>
      </c>
    </row>
    <row r="42" spans="2:14">
      <c r="B42" s="6" t="s">
        <v>367</v>
      </c>
      <c r="C42" s="17" t="s">
        <v>368</v>
      </c>
      <c r="D42" s="18" t="s">
        <v>278</v>
      </c>
      <c r="E42" s="6"/>
      <c r="F42" s="6" t="s">
        <v>320</v>
      </c>
      <c r="G42" s="6" t="s">
        <v>44</v>
      </c>
      <c r="H42" s="7">
        <v>641</v>
      </c>
      <c r="I42" s="7">
        <v>18938</v>
      </c>
      <c r="J42" s="7">
        <v>0.65</v>
      </c>
      <c r="K42" s="7">
        <v>427.59</v>
      </c>
      <c r="L42" s="8">
        <v>0</v>
      </c>
      <c r="M42" s="8">
        <v>7.8899999999999998E-2</v>
      </c>
      <c r="N42" s="8">
        <v>3.7000000000000002E-3</v>
      </c>
    </row>
    <row r="43" spans="2:14">
      <c r="B43" s="6" t="s">
        <v>369</v>
      </c>
      <c r="C43" s="17" t="s">
        <v>370</v>
      </c>
      <c r="D43" s="18" t="s">
        <v>353</v>
      </c>
      <c r="E43" s="6"/>
      <c r="F43" s="6" t="s">
        <v>320</v>
      </c>
      <c r="G43" s="6" t="s">
        <v>44</v>
      </c>
      <c r="H43" s="7">
        <v>1004</v>
      </c>
      <c r="I43" s="7">
        <v>7714</v>
      </c>
      <c r="J43" s="7">
        <v>0</v>
      </c>
      <c r="K43" s="7">
        <v>272.39</v>
      </c>
      <c r="L43" s="8">
        <v>6.9999999999999999E-4</v>
      </c>
      <c r="M43" s="8">
        <v>5.0299999999999997E-2</v>
      </c>
      <c r="N43" s="8">
        <v>2.3999999999999998E-3</v>
      </c>
    </row>
    <row r="44" spans="2:14">
      <c r="B44" s="6" t="s">
        <v>371</v>
      </c>
      <c r="C44" s="17" t="s">
        <v>372</v>
      </c>
      <c r="D44" s="18" t="s">
        <v>278</v>
      </c>
      <c r="E44" s="6"/>
      <c r="F44" s="6" t="s">
        <v>320</v>
      </c>
      <c r="G44" s="6" t="s">
        <v>44</v>
      </c>
      <c r="H44" s="7">
        <v>133</v>
      </c>
      <c r="I44" s="7">
        <v>26888</v>
      </c>
      <c r="J44" s="7">
        <v>0.23</v>
      </c>
      <c r="K44" s="7">
        <v>126</v>
      </c>
      <c r="L44" s="8">
        <v>0</v>
      </c>
      <c r="M44" s="8">
        <v>2.3300000000000001E-2</v>
      </c>
      <c r="N44" s="8">
        <v>1.1000000000000001E-3</v>
      </c>
    </row>
    <row r="45" spans="2:14">
      <c r="B45" s="6" t="s">
        <v>373</v>
      </c>
      <c r="C45" s="17" t="s">
        <v>374</v>
      </c>
      <c r="D45" s="18" t="s">
        <v>278</v>
      </c>
      <c r="E45" s="6"/>
      <c r="F45" s="6" t="s">
        <v>320</v>
      </c>
      <c r="G45" s="6" t="s">
        <v>44</v>
      </c>
      <c r="H45" s="7">
        <v>478</v>
      </c>
      <c r="I45" s="7">
        <v>29700</v>
      </c>
      <c r="J45" s="7">
        <v>1.74</v>
      </c>
      <c r="K45" s="7">
        <v>501.04</v>
      </c>
      <c r="L45" s="8">
        <v>0</v>
      </c>
      <c r="M45" s="8">
        <v>9.2499999999999999E-2</v>
      </c>
      <c r="N45" s="8">
        <v>4.4000000000000003E-3</v>
      </c>
    </row>
    <row r="46" spans="2:14">
      <c r="B46" s="6" t="s">
        <v>375</v>
      </c>
      <c r="C46" s="17" t="s">
        <v>376</v>
      </c>
      <c r="D46" s="18" t="s">
        <v>278</v>
      </c>
      <c r="E46" s="6"/>
      <c r="F46" s="6" t="s">
        <v>320</v>
      </c>
      <c r="G46" s="6" t="s">
        <v>44</v>
      </c>
      <c r="H46" s="7">
        <v>1048</v>
      </c>
      <c r="I46" s="7">
        <v>5092</v>
      </c>
      <c r="J46" s="7">
        <v>0.18</v>
      </c>
      <c r="K46" s="7">
        <v>187.86</v>
      </c>
      <c r="L46" s="8">
        <v>0</v>
      </c>
      <c r="M46" s="8">
        <v>3.4700000000000002E-2</v>
      </c>
      <c r="N46" s="8">
        <v>1.6000000000000001E-3</v>
      </c>
    </row>
    <row r="47" spans="2:14">
      <c r="B47" s="6" t="s">
        <v>377</v>
      </c>
      <c r="C47" s="17" t="s">
        <v>378</v>
      </c>
      <c r="D47" s="18" t="s">
        <v>379</v>
      </c>
      <c r="E47" s="6"/>
      <c r="F47" s="6" t="s">
        <v>320</v>
      </c>
      <c r="G47" s="6" t="s">
        <v>49</v>
      </c>
      <c r="H47" s="7">
        <v>963</v>
      </c>
      <c r="I47" s="7">
        <v>10560</v>
      </c>
      <c r="J47" s="7">
        <v>0</v>
      </c>
      <c r="K47" s="7">
        <v>390.89</v>
      </c>
      <c r="L47" s="8">
        <v>0</v>
      </c>
      <c r="M47" s="8">
        <v>7.22E-2</v>
      </c>
      <c r="N47" s="8">
        <v>3.3999999999999998E-3</v>
      </c>
    </row>
    <row r="48" spans="2:14">
      <c r="B48" s="13" t="s">
        <v>380</v>
      </c>
      <c r="C48" s="14"/>
      <c r="D48" s="20"/>
      <c r="E48" s="13"/>
      <c r="F48" s="13"/>
      <c r="G48" s="13"/>
      <c r="H48" s="15">
        <v>0</v>
      </c>
      <c r="K48" s="15">
        <v>0</v>
      </c>
      <c r="M48" s="16">
        <v>0</v>
      </c>
      <c r="N48" s="16">
        <v>0</v>
      </c>
    </row>
    <row r="49" spans="2:14">
      <c r="B49" s="13" t="s">
        <v>326</v>
      </c>
      <c r="C49" s="14"/>
      <c r="D49" s="20"/>
      <c r="E49" s="13"/>
      <c r="F49" s="13"/>
      <c r="G49" s="13"/>
      <c r="H49" s="15">
        <v>0</v>
      </c>
      <c r="K49" s="15">
        <v>0</v>
      </c>
      <c r="M49" s="16">
        <v>0</v>
      </c>
      <c r="N49" s="16">
        <v>0</v>
      </c>
    </row>
    <row r="50" spans="2:14">
      <c r="B50" s="13" t="s">
        <v>327</v>
      </c>
      <c r="C50" s="14"/>
      <c r="D50" s="20"/>
      <c r="E50" s="13"/>
      <c r="F50" s="13"/>
      <c r="G50" s="13"/>
      <c r="H50" s="15">
        <v>0</v>
      </c>
      <c r="K50" s="15">
        <v>0</v>
      </c>
      <c r="M50" s="16">
        <v>0</v>
      </c>
      <c r="N50" s="16">
        <v>0</v>
      </c>
    </row>
    <row r="53" spans="2:14">
      <c r="B53" s="6" t="s">
        <v>101</v>
      </c>
      <c r="C53" s="17"/>
      <c r="D53" s="18"/>
      <c r="E53" s="6"/>
      <c r="F53" s="6"/>
      <c r="G53" s="6"/>
    </row>
    <row r="57" spans="2:14">
      <c r="B57" s="5" t="s">
        <v>75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102</v>
      </c>
    </row>
    <row r="7" spans="2:15" ht="15.75">
      <c r="B7" s="2" t="s">
        <v>381</v>
      </c>
    </row>
    <row r="8" spans="2:15">
      <c r="B8" s="3" t="s">
        <v>77</v>
      </c>
      <c r="C8" s="3" t="s">
        <v>78</v>
      </c>
      <c r="D8" s="3" t="s">
        <v>104</v>
      </c>
      <c r="E8" s="3" t="s">
        <v>79</v>
      </c>
      <c r="F8" s="3" t="s">
        <v>142</v>
      </c>
      <c r="G8" s="3" t="s">
        <v>80</v>
      </c>
      <c r="H8" s="3" t="s">
        <v>81</v>
      </c>
      <c r="I8" s="3" t="s">
        <v>82</v>
      </c>
      <c r="J8" s="3" t="s">
        <v>107</v>
      </c>
      <c r="K8" s="3" t="s">
        <v>43</v>
      </c>
      <c r="L8" s="3" t="s">
        <v>85</v>
      </c>
      <c r="M8" s="3" t="s">
        <v>109</v>
      </c>
      <c r="N8" s="3" t="s">
        <v>110</v>
      </c>
      <c r="O8" s="3" t="s">
        <v>87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113</v>
      </c>
      <c r="K9" s="4" t="s">
        <v>114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382</v>
      </c>
      <c r="C11" s="12"/>
      <c r="D11" s="19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91</v>
      </c>
      <c r="C12" s="12"/>
      <c r="D12" s="19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383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384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385</v>
      </c>
      <c r="C15" s="14"/>
      <c r="D15" s="20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386</v>
      </c>
      <c r="C16" s="14"/>
      <c r="D16" s="20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100</v>
      </c>
      <c r="C17" s="12"/>
      <c r="D17" s="19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383</v>
      </c>
      <c r="C18" s="14"/>
      <c r="D18" s="20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387</v>
      </c>
      <c r="C19" s="14"/>
      <c r="D19" s="20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385</v>
      </c>
      <c r="C20" s="14"/>
      <c r="D20" s="20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326</v>
      </c>
      <c r="C21" s="14"/>
      <c r="D21" s="20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101</v>
      </c>
      <c r="C24" s="17"/>
      <c r="D24" s="18"/>
      <c r="E24" s="6"/>
      <c r="F24" s="6"/>
      <c r="G24" s="6"/>
      <c r="H24" s="6"/>
      <c r="I24" s="6"/>
    </row>
    <row r="28" spans="2:15">
      <c r="B28" s="5" t="s">
        <v>75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102</v>
      </c>
    </row>
    <row r="7" spans="2:12" ht="15.75">
      <c r="B7" s="2" t="s">
        <v>388</v>
      </c>
    </row>
    <row r="8" spans="2:12">
      <c r="B8" s="3" t="s">
        <v>77</v>
      </c>
      <c r="C8" s="3" t="s">
        <v>78</v>
      </c>
      <c r="D8" s="3" t="s">
        <v>104</v>
      </c>
      <c r="E8" s="3" t="s">
        <v>142</v>
      </c>
      <c r="F8" s="3" t="s">
        <v>82</v>
      </c>
      <c r="G8" s="3" t="s">
        <v>107</v>
      </c>
      <c r="H8" s="3" t="s">
        <v>43</v>
      </c>
      <c r="I8" s="3" t="s">
        <v>85</v>
      </c>
      <c r="J8" s="3" t="s">
        <v>109</v>
      </c>
      <c r="K8" s="3" t="s">
        <v>110</v>
      </c>
      <c r="L8" s="3" t="s">
        <v>87</v>
      </c>
    </row>
    <row r="9" spans="2:12">
      <c r="B9" s="4"/>
      <c r="C9" s="4"/>
      <c r="D9" s="4"/>
      <c r="E9" s="4"/>
      <c r="F9" s="4"/>
      <c r="G9" s="4" t="s">
        <v>113</v>
      </c>
      <c r="H9" s="4" t="s">
        <v>114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389</v>
      </c>
      <c r="C11" s="12"/>
      <c r="D11" s="19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390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391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147</v>
      </c>
      <c r="C14" s="12"/>
      <c r="D14" s="19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392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101</v>
      </c>
      <c r="C18" s="17"/>
      <c r="D18" s="18"/>
      <c r="E18" s="6"/>
      <c r="F18" s="6"/>
    </row>
    <row r="22" spans="2:6">
      <c r="B22" s="5" t="s">
        <v>75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102</v>
      </c>
    </row>
    <row r="7" spans="2:12" ht="15.75">
      <c r="B7" s="2" t="s">
        <v>393</v>
      </c>
    </row>
    <row r="8" spans="2:12">
      <c r="B8" s="3" t="s">
        <v>77</v>
      </c>
      <c r="C8" s="3" t="s">
        <v>78</v>
      </c>
      <c r="D8" s="3" t="s">
        <v>104</v>
      </c>
      <c r="E8" s="3" t="s">
        <v>142</v>
      </c>
      <c r="F8" s="3" t="s">
        <v>82</v>
      </c>
      <c r="G8" s="3" t="s">
        <v>107</v>
      </c>
      <c r="H8" s="3" t="s">
        <v>43</v>
      </c>
      <c r="I8" s="3" t="s">
        <v>85</v>
      </c>
      <c r="J8" s="3" t="s">
        <v>109</v>
      </c>
      <c r="K8" s="3" t="s">
        <v>110</v>
      </c>
      <c r="L8" s="3" t="s">
        <v>87</v>
      </c>
    </row>
    <row r="9" spans="2:12">
      <c r="B9" s="4"/>
      <c r="C9" s="4"/>
      <c r="D9" s="4"/>
      <c r="E9" s="4"/>
      <c r="F9" s="4"/>
      <c r="G9" s="4" t="s">
        <v>113</v>
      </c>
      <c r="H9" s="4" t="s">
        <v>114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394</v>
      </c>
      <c r="C11" s="12"/>
      <c r="D11" s="19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91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395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396</v>
      </c>
      <c r="C14" s="14"/>
      <c r="D14" s="20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397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326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100</v>
      </c>
      <c r="C17" s="12"/>
      <c r="D17" s="19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395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398</v>
      </c>
      <c r="C19" s="14"/>
      <c r="D19" s="20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397</v>
      </c>
      <c r="C20" s="14"/>
      <c r="D20" s="20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399</v>
      </c>
      <c r="C21" s="14"/>
      <c r="D21" s="20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326</v>
      </c>
      <c r="C22" s="14"/>
      <c r="D22" s="20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101</v>
      </c>
      <c r="C25" s="17"/>
      <c r="D25" s="18"/>
      <c r="E25" s="6"/>
      <c r="F25" s="6"/>
    </row>
    <row r="29" spans="2:12">
      <c r="B29" s="5" t="s">
        <v>75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rightToLeft="1" workbookViewId="0"/>
  </sheetViews>
  <sheetFormatPr defaultColWidth="9.140625" defaultRowHeight="12.75"/>
  <cols>
    <col min="2" max="2" width="24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102</v>
      </c>
    </row>
    <row r="7" spans="2:11" ht="15.75">
      <c r="B7" s="2" t="s">
        <v>400</v>
      </c>
    </row>
    <row r="8" spans="2:11">
      <c r="B8" s="3" t="s">
        <v>77</v>
      </c>
      <c r="C8" s="3" t="s">
        <v>78</v>
      </c>
      <c r="D8" s="3" t="s">
        <v>104</v>
      </c>
      <c r="E8" s="3" t="s">
        <v>142</v>
      </c>
      <c r="F8" s="3" t="s">
        <v>82</v>
      </c>
      <c r="G8" s="3" t="s">
        <v>107</v>
      </c>
      <c r="H8" s="3" t="s">
        <v>43</v>
      </c>
      <c r="I8" s="3" t="s">
        <v>85</v>
      </c>
      <c r="J8" s="3" t="s">
        <v>110</v>
      </c>
      <c r="K8" s="3" t="s">
        <v>87</v>
      </c>
    </row>
    <row r="9" spans="2:11">
      <c r="B9" s="4"/>
      <c r="C9" s="4"/>
      <c r="D9" s="4"/>
      <c r="E9" s="4"/>
      <c r="F9" s="4"/>
      <c r="G9" s="4" t="s">
        <v>113</v>
      </c>
      <c r="H9" s="4" t="s">
        <v>114</v>
      </c>
      <c r="I9" s="4" t="s">
        <v>89</v>
      </c>
      <c r="J9" s="4" t="s">
        <v>88</v>
      </c>
      <c r="K9" s="4" t="s">
        <v>88</v>
      </c>
    </row>
    <row r="11" spans="2:11">
      <c r="B11" s="3" t="s">
        <v>401</v>
      </c>
      <c r="C11" s="12"/>
      <c r="D11" s="19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402</v>
      </c>
      <c r="C12" s="12"/>
      <c r="D12" s="19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403</v>
      </c>
      <c r="C13" s="14"/>
      <c r="D13" s="20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3" t="s">
        <v>404</v>
      </c>
      <c r="C14" s="12"/>
      <c r="D14" s="19"/>
      <c r="E14" s="3"/>
      <c r="F14" s="3"/>
      <c r="G14" s="9">
        <v>0</v>
      </c>
      <c r="I14" s="9">
        <v>0</v>
      </c>
      <c r="J14" s="10">
        <v>0</v>
      </c>
      <c r="K14" s="10">
        <v>0</v>
      </c>
    </row>
    <row r="15" spans="2:11">
      <c r="B15" s="13" t="s">
        <v>405</v>
      </c>
      <c r="C15" s="14"/>
      <c r="D15" s="20"/>
      <c r="E15" s="13"/>
      <c r="F15" s="13"/>
      <c r="G15" s="15">
        <v>0</v>
      </c>
      <c r="I15" s="15">
        <v>0</v>
      </c>
      <c r="J15" s="16">
        <v>0</v>
      </c>
      <c r="K15" s="16">
        <v>0</v>
      </c>
    </row>
    <row r="18" spans="2:6">
      <c r="B18" s="6" t="s">
        <v>101</v>
      </c>
      <c r="C18" s="17"/>
      <c r="D18" s="18"/>
      <c r="E18" s="6"/>
      <c r="F18" s="6"/>
    </row>
    <row r="22" spans="2:6">
      <c r="B22" s="5" t="s">
        <v>75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102</v>
      </c>
    </row>
    <row r="7" spans="2:17" ht="15.75">
      <c r="B7" s="2" t="s">
        <v>406</v>
      </c>
    </row>
    <row r="8" spans="2:17">
      <c r="B8" s="3" t="s">
        <v>77</v>
      </c>
      <c r="C8" s="3" t="s">
        <v>78</v>
      </c>
      <c r="D8" s="3" t="s">
        <v>407</v>
      </c>
      <c r="E8" s="3" t="s">
        <v>80</v>
      </c>
      <c r="F8" s="3" t="s">
        <v>81</v>
      </c>
      <c r="G8" s="3" t="s">
        <v>105</v>
      </c>
      <c r="H8" s="3" t="s">
        <v>106</v>
      </c>
      <c r="I8" s="3" t="s">
        <v>82</v>
      </c>
      <c r="J8" s="3" t="s">
        <v>83</v>
      </c>
      <c r="K8" s="3" t="s">
        <v>84</v>
      </c>
      <c r="L8" s="3" t="s">
        <v>107</v>
      </c>
      <c r="M8" s="3" t="s">
        <v>43</v>
      </c>
      <c r="N8" s="3" t="s">
        <v>85</v>
      </c>
      <c r="O8" s="3" t="s">
        <v>109</v>
      </c>
      <c r="P8" s="3" t="s">
        <v>110</v>
      </c>
      <c r="Q8" s="3" t="s">
        <v>87</v>
      </c>
    </row>
    <row r="9" spans="2:17">
      <c r="B9" s="4"/>
      <c r="C9" s="4"/>
      <c r="D9" s="4"/>
      <c r="E9" s="4"/>
      <c r="F9" s="4"/>
      <c r="G9" s="4" t="s">
        <v>111</v>
      </c>
      <c r="H9" s="4" t="s">
        <v>112</v>
      </c>
      <c r="I9" s="4"/>
      <c r="J9" s="4" t="s">
        <v>88</v>
      </c>
      <c r="K9" s="4" t="s">
        <v>88</v>
      </c>
      <c r="L9" s="4" t="s">
        <v>113</v>
      </c>
      <c r="M9" s="4" t="s">
        <v>114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408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409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410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411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412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413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414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415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100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409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410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411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412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413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414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415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101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416</v>
      </c>
    </row>
    <row r="7" spans="2:16" ht="15.75">
      <c r="B7" s="2" t="s">
        <v>103</v>
      </c>
    </row>
    <row r="8" spans="2:16">
      <c r="B8" s="3" t="s">
        <v>77</v>
      </c>
      <c r="C8" s="3" t="s">
        <v>78</v>
      </c>
      <c r="D8" s="3" t="s">
        <v>80</v>
      </c>
      <c r="E8" s="3" t="s">
        <v>81</v>
      </c>
      <c r="F8" s="3" t="s">
        <v>105</v>
      </c>
      <c r="G8" s="3" t="s">
        <v>106</v>
      </c>
      <c r="H8" s="3" t="s">
        <v>82</v>
      </c>
      <c r="I8" s="3" t="s">
        <v>83</v>
      </c>
      <c r="J8" s="3" t="s">
        <v>84</v>
      </c>
      <c r="K8" s="3" t="s">
        <v>107</v>
      </c>
      <c r="L8" s="3" t="s">
        <v>43</v>
      </c>
      <c r="M8" s="3" t="s">
        <v>417</v>
      </c>
      <c r="N8" s="3" t="s">
        <v>109</v>
      </c>
      <c r="O8" s="3" t="s">
        <v>110</v>
      </c>
      <c r="P8" s="3" t="s">
        <v>87</v>
      </c>
    </row>
    <row r="9" spans="2:16">
      <c r="B9" s="4"/>
      <c r="C9" s="4"/>
      <c r="D9" s="4"/>
      <c r="E9" s="4"/>
      <c r="F9" s="4" t="s">
        <v>111</v>
      </c>
      <c r="G9" s="4" t="s">
        <v>112</v>
      </c>
      <c r="H9" s="4"/>
      <c r="I9" s="4" t="s">
        <v>88</v>
      </c>
      <c r="J9" s="4" t="s">
        <v>88</v>
      </c>
      <c r="K9" s="4" t="s">
        <v>113</v>
      </c>
      <c r="L9" s="4" t="s">
        <v>114</v>
      </c>
      <c r="M9" s="4" t="s">
        <v>89</v>
      </c>
      <c r="N9" s="4" t="s">
        <v>88</v>
      </c>
      <c r="O9" s="4" t="s">
        <v>88</v>
      </c>
      <c r="P9" s="4" t="s">
        <v>88</v>
      </c>
    </row>
    <row r="11" spans="2:16">
      <c r="B11" s="3" t="s">
        <v>115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91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418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419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420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421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196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100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138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422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101</v>
      </c>
      <c r="C23" s="17"/>
      <c r="D23" s="6"/>
      <c r="E23" s="6"/>
      <c r="F23" s="6"/>
      <c r="H23" s="6"/>
    </row>
    <row r="27" spans="2:16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416</v>
      </c>
    </row>
    <row r="7" spans="2:19" ht="15.75">
      <c r="B7" s="2" t="s">
        <v>140</v>
      </c>
    </row>
    <row r="8" spans="2:19">
      <c r="B8" s="3" t="s">
        <v>77</v>
      </c>
      <c r="C8" s="3" t="s">
        <v>78</v>
      </c>
      <c r="D8" s="3" t="s">
        <v>141</v>
      </c>
      <c r="E8" s="3" t="s">
        <v>79</v>
      </c>
      <c r="F8" s="3" t="s">
        <v>142</v>
      </c>
      <c r="G8" s="3" t="s">
        <v>80</v>
      </c>
      <c r="H8" s="3" t="s">
        <v>81</v>
      </c>
      <c r="I8" s="3" t="s">
        <v>105</v>
      </c>
      <c r="J8" s="3" t="s">
        <v>106</v>
      </c>
      <c r="K8" s="3" t="s">
        <v>82</v>
      </c>
      <c r="L8" s="3" t="s">
        <v>83</v>
      </c>
      <c r="M8" s="3" t="s">
        <v>84</v>
      </c>
      <c r="N8" s="3" t="s">
        <v>107</v>
      </c>
      <c r="O8" s="3" t="s">
        <v>43</v>
      </c>
      <c r="P8" s="3" t="s">
        <v>417</v>
      </c>
      <c r="Q8" s="3" t="s">
        <v>109</v>
      </c>
      <c r="R8" s="3" t="s">
        <v>110</v>
      </c>
      <c r="S8" s="3" t="s">
        <v>87</v>
      </c>
    </row>
    <row r="9" spans="2:19">
      <c r="B9" s="4"/>
      <c r="C9" s="4"/>
      <c r="D9" s="4"/>
      <c r="E9" s="4"/>
      <c r="F9" s="4"/>
      <c r="G9" s="4"/>
      <c r="H9" s="4"/>
      <c r="I9" s="4" t="s">
        <v>111</v>
      </c>
      <c r="J9" s="4" t="s">
        <v>112</v>
      </c>
      <c r="K9" s="4"/>
      <c r="L9" s="4" t="s">
        <v>88</v>
      </c>
      <c r="M9" s="4" t="s">
        <v>88</v>
      </c>
      <c r="N9" s="4" t="s">
        <v>113</v>
      </c>
      <c r="O9" s="4" t="s">
        <v>114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143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423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424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145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326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390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425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426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101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75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416</v>
      </c>
    </row>
    <row r="7" spans="2:19" ht="15.75">
      <c r="B7" s="2" t="s">
        <v>150</v>
      </c>
    </row>
    <row r="8" spans="2:19">
      <c r="B8" s="3" t="s">
        <v>77</v>
      </c>
      <c r="C8" s="3" t="s">
        <v>78</v>
      </c>
      <c r="D8" s="3" t="s">
        <v>141</v>
      </c>
      <c r="E8" s="3" t="s">
        <v>79</v>
      </c>
      <c r="F8" s="3" t="s">
        <v>142</v>
      </c>
      <c r="G8" s="3" t="s">
        <v>80</v>
      </c>
      <c r="H8" s="3" t="s">
        <v>81</v>
      </c>
      <c r="I8" s="3" t="s">
        <v>105</v>
      </c>
      <c r="J8" s="3" t="s">
        <v>106</v>
      </c>
      <c r="K8" s="3" t="s">
        <v>82</v>
      </c>
      <c r="L8" s="3" t="s">
        <v>83</v>
      </c>
      <c r="M8" s="3" t="s">
        <v>84</v>
      </c>
      <c r="N8" s="3" t="s">
        <v>107</v>
      </c>
      <c r="O8" s="3" t="s">
        <v>43</v>
      </c>
      <c r="P8" s="3" t="s">
        <v>417</v>
      </c>
      <c r="Q8" s="3" t="s">
        <v>109</v>
      </c>
      <c r="R8" s="3" t="s">
        <v>110</v>
      </c>
      <c r="S8" s="3" t="s">
        <v>87</v>
      </c>
    </row>
    <row r="9" spans="2:19">
      <c r="B9" s="4"/>
      <c r="C9" s="4"/>
      <c r="D9" s="4"/>
      <c r="E9" s="4"/>
      <c r="F9" s="4"/>
      <c r="G9" s="4"/>
      <c r="H9" s="4"/>
      <c r="I9" s="4" t="s">
        <v>111</v>
      </c>
      <c r="J9" s="4" t="s">
        <v>112</v>
      </c>
      <c r="K9" s="4"/>
      <c r="L9" s="4" t="s">
        <v>88</v>
      </c>
      <c r="M9" s="4" t="s">
        <v>88</v>
      </c>
      <c r="N9" s="4" t="s">
        <v>113</v>
      </c>
      <c r="O9" s="4" t="s">
        <v>114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383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423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424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145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326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100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427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428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101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75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7.7109375" customWidth="1"/>
    <col min="13" max="13" width="20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416</v>
      </c>
    </row>
    <row r="7" spans="2:13" ht="15.75">
      <c r="B7" s="2" t="s">
        <v>214</v>
      </c>
    </row>
    <row r="8" spans="2:13">
      <c r="B8" s="3" t="s">
        <v>77</v>
      </c>
      <c r="C8" s="3" t="s">
        <v>78</v>
      </c>
      <c r="D8" s="3" t="s">
        <v>141</v>
      </c>
      <c r="E8" s="3" t="s">
        <v>79</v>
      </c>
      <c r="F8" s="3" t="s">
        <v>142</v>
      </c>
      <c r="G8" s="3" t="s">
        <v>82</v>
      </c>
      <c r="H8" s="3" t="s">
        <v>107</v>
      </c>
      <c r="I8" s="3" t="s">
        <v>43</v>
      </c>
      <c r="J8" s="3" t="s">
        <v>417</v>
      </c>
      <c r="K8" s="3" t="s">
        <v>109</v>
      </c>
      <c r="L8" s="3" t="s">
        <v>110</v>
      </c>
      <c r="M8" s="3" t="s">
        <v>87</v>
      </c>
    </row>
    <row r="9" spans="2:13">
      <c r="B9" s="4"/>
      <c r="C9" s="4"/>
      <c r="D9" s="4"/>
      <c r="E9" s="4"/>
      <c r="F9" s="4"/>
      <c r="G9" s="4"/>
      <c r="H9" s="4" t="s">
        <v>113</v>
      </c>
      <c r="I9" s="4" t="s">
        <v>114</v>
      </c>
      <c r="J9" s="4" t="s">
        <v>89</v>
      </c>
      <c r="K9" s="4" t="s">
        <v>88</v>
      </c>
      <c r="L9" s="4" t="s">
        <v>88</v>
      </c>
      <c r="M9" s="4" t="s">
        <v>88</v>
      </c>
    </row>
    <row r="11" spans="2:13">
      <c r="B11" s="3" t="s">
        <v>215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91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13" t="s">
        <v>429</v>
      </c>
      <c r="C13" s="14"/>
      <c r="D13" s="13"/>
      <c r="E13" s="13"/>
      <c r="F13" s="13"/>
      <c r="G13" s="13"/>
      <c r="H13" s="15">
        <v>0</v>
      </c>
      <c r="J13" s="15">
        <v>0</v>
      </c>
      <c r="L13" s="16">
        <v>0</v>
      </c>
      <c r="M13" s="16">
        <v>0</v>
      </c>
    </row>
    <row r="14" spans="2:13">
      <c r="B14" s="3" t="s">
        <v>100</v>
      </c>
      <c r="C14" s="12"/>
      <c r="D14" s="3"/>
      <c r="E14" s="3"/>
      <c r="F14" s="3"/>
      <c r="G14" s="3"/>
      <c r="H14" s="9">
        <v>0</v>
      </c>
      <c r="J14" s="9">
        <v>0</v>
      </c>
      <c r="L14" s="10">
        <v>0</v>
      </c>
      <c r="M14" s="10">
        <v>0</v>
      </c>
    </row>
    <row r="15" spans="2:13">
      <c r="B15" s="13" t="s">
        <v>148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6" spans="2:13">
      <c r="B16" s="13" t="s">
        <v>149</v>
      </c>
      <c r="C16" s="14"/>
      <c r="D16" s="13"/>
      <c r="E16" s="13"/>
      <c r="F16" s="13"/>
      <c r="G16" s="13"/>
      <c r="H16" s="15">
        <v>0</v>
      </c>
      <c r="J16" s="15">
        <v>0</v>
      </c>
      <c r="L16" s="16">
        <v>0</v>
      </c>
      <c r="M16" s="16">
        <v>0</v>
      </c>
    </row>
    <row r="19" spans="2:7">
      <c r="B19" s="6" t="s">
        <v>101</v>
      </c>
      <c r="C19" s="17"/>
      <c r="D19" s="6"/>
      <c r="E19" s="6"/>
      <c r="F19" s="6"/>
      <c r="G19" s="6"/>
    </row>
    <row r="23" spans="2:7">
      <c r="B23" s="5" t="s">
        <v>75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416</v>
      </c>
    </row>
    <row r="7" spans="2:11" ht="15.75">
      <c r="B7" s="2" t="s">
        <v>430</v>
      </c>
    </row>
    <row r="8" spans="2:11">
      <c r="B8" s="3" t="s">
        <v>77</v>
      </c>
      <c r="C8" s="3" t="s">
        <v>78</v>
      </c>
      <c r="D8" s="3" t="s">
        <v>82</v>
      </c>
      <c r="E8" s="3" t="s">
        <v>105</v>
      </c>
      <c r="F8" s="3" t="s">
        <v>107</v>
      </c>
      <c r="G8" s="3" t="s">
        <v>43</v>
      </c>
      <c r="H8" s="3" t="s">
        <v>417</v>
      </c>
      <c r="I8" s="3" t="s">
        <v>109</v>
      </c>
      <c r="J8" s="3" t="s">
        <v>110</v>
      </c>
      <c r="K8" s="3" t="s">
        <v>87</v>
      </c>
    </row>
    <row r="9" spans="2:11">
      <c r="B9" s="4"/>
      <c r="C9" s="4"/>
      <c r="D9" s="4"/>
      <c r="E9" s="4" t="s">
        <v>111</v>
      </c>
      <c r="F9" s="4" t="s">
        <v>113</v>
      </c>
      <c r="G9" s="4" t="s">
        <v>114</v>
      </c>
      <c r="H9" s="4" t="s">
        <v>89</v>
      </c>
      <c r="I9" s="4" t="s">
        <v>88</v>
      </c>
      <c r="J9" s="4" t="s">
        <v>88</v>
      </c>
      <c r="K9" s="4" t="s">
        <v>88</v>
      </c>
    </row>
    <row r="11" spans="2:11">
      <c r="B11" s="3" t="s">
        <v>431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432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433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434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435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436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437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433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434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435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436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101</v>
      </c>
      <c r="C24" s="17"/>
      <c r="D24" s="6"/>
      <c r="E24" s="6"/>
    </row>
    <row r="28" spans="2:11">
      <c r="B28" s="5" t="s">
        <v>75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416</v>
      </c>
    </row>
    <row r="7" spans="2:12" ht="15.75">
      <c r="B7" s="2" t="s">
        <v>438</v>
      </c>
    </row>
    <row r="8" spans="2:12">
      <c r="B8" s="3" t="s">
        <v>77</v>
      </c>
      <c r="C8" s="3" t="s">
        <v>78</v>
      </c>
      <c r="D8" s="3" t="s">
        <v>142</v>
      </c>
      <c r="E8" s="3" t="s">
        <v>82</v>
      </c>
      <c r="F8" s="3" t="s">
        <v>105</v>
      </c>
      <c r="G8" s="3" t="s">
        <v>107</v>
      </c>
      <c r="H8" s="3" t="s">
        <v>43</v>
      </c>
      <c r="I8" s="3" t="s">
        <v>417</v>
      </c>
      <c r="J8" s="3" t="s">
        <v>109</v>
      </c>
      <c r="K8" s="3" t="s">
        <v>110</v>
      </c>
      <c r="L8" s="3" t="s">
        <v>87</v>
      </c>
    </row>
    <row r="9" spans="2:12">
      <c r="B9" s="4"/>
      <c r="C9" s="4"/>
      <c r="D9" s="4"/>
      <c r="E9" s="4"/>
      <c r="F9" s="4" t="s">
        <v>111</v>
      </c>
      <c r="G9" s="4" t="s">
        <v>113</v>
      </c>
      <c r="H9" s="4" t="s">
        <v>114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389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439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440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441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392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101</v>
      </c>
      <c r="C18" s="17"/>
      <c r="D18" s="6"/>
      <c r="E18" s="6"/>
      <c r="F18" s="6"/>
    </row>
    <row r="22" spans="2:6">
      <c r="B22" s="5" t="s">
        <v>75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416</v>
      </c>
    </row>
    <row r="7" spans="2:12" ht="15.75">
      <c r="B7" s="2" t="s">
        <v>442</v>
      </c>
    </row>
    <row r="8" spans="2:12">
      <c r="B8" s="3" t="s">
        <v>77</v>
      </c>
      <c r="C8" s="3" t="s">
        <v>78</v>
      </c>
      <c r="D8" s="3" t="s">
        <v>142</v>
      </c>
      <c r="E8" s="3" t="s">
        <v>105</v>
      </c>
      <c r="F8" s="3" t="s">
        <v>82</v>
      </c>
      <c r="G8" s="3" t="s">
        <v>107</v>
      </c>
      <c r="H8" s="3" t="s">
        <v>43</v>
      </c>
      <c r="I8" s="3" t="s">
        <v>417</v>
      </c>
      <c r="J8" s="3" t="s">
        <v>109</v>
      </c>
      <c r="K8" s="3" t="s">
        <v>110</v>
      </c>
      <c r="L8" s="3" t="s">
        <v>87</v>
      </c>
    </row>
    <row r="9" spans="2:12">
      <c r="B9" s="4"/>
      <c r="C9" s="4"/>
      <c r="D9" s="4"/>
      <c r="E9" s="4" t="s">
        <v>111</v>
      </c>
      <c r="F9" s="4"/>
      <c r="G9" s="4" t="s">
        <v>113</v>
      </c>
      <c r="H9" s="4" t="s">
        <v>114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394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443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395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444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445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397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326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446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395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398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397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399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326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101</v>
      </c>
      <c r="C26" s="17"/>
      <c r="D26" s="6"/>
      <c r="E26" s="6"/>
      <c r="F26" s="6"/>
    </row>
    <row r="30" spans="2:12">
      <c r="B30" s="5" t="s">
        <v>75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416</v>
      </c>
    </row>
    <row r="7" spans="2:11" ht="15.75">
      <c r="B7" s="2" t="s">
        <v>447</v>
      </c>
    </row>
    <row r="8" spans="2:11">
      <c r="B8" s="3" t="s">
        <v>77</v>
      </c>
      <c r="C8" s="3" t="s">
        <v>78</v>
      </c>
      <c r="D8" s="3" t="s">
        <v>142</v>
      </c>
      <c r="E8" s="3" t="s">
        <v>105</v>
      </c>
      <c r="F8" s="3" t="s">
        <v>82</v>
      </c>
      <c r="G8" s="3" t="s">
        <v>107</v>
      </c>
      <c r="H8" s="3" t="s">
        <v>43</v>
      </c>
      <c r="I8" s="3" t="s">
        <v>417</v>
      </c>
      <c r="J8" s="3" t="s">
        <v>110</v>
      </c>
      <c r="K8" s="3" t="s">
        <v>87</v>
      </c>
    </row>
    <row r="9" spans="2:11">
      <c r="B9" s="4"/>
      <c r="C9" s="4"/>
      <c r="D9" s="4"/>
      <c r="E9" s="4" t="s">
        <v>111</v>
      </c>
      <c r="F9" s="4"/>
      <c r="G9" s="4" t="s">
        <v>113</v>
      </c>
      <c r="H9" s="4" t="s">
        <v>114</v>
      </c>
      <c r="I9" s="4" t="s">
        <v>89</v>
      </c>
      <c r="J9" s="4" t="s">
        <v>88</v>
      </c>
      <c r="K9" s="4" t="s">
        <v>88</v>
      </c>
    </row>
    <row r="11" spans="2:11">
      <c r="B11" s="3" t="s">
        <v>401</v>
      </c>
      <c r="C11" s="12"/>
      <c r="D11" s="3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448</v>
      </c>
      <c r="C12" s="12"/>
      <c r="D12" s="3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395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444</v>
      </c>
      <c r="C14" s="14"/>
      <c r="D14" s="13"/>
      <c r="E14" s="13"/>
      <c r="F14" s="13"/>
      <c r="G14" s="15">
        <v>0</v>
      </c>
      <c r="I14" s="15">
        <v>0</v>
      </c>
      <c r="J14" s="16">
        <v>0</v>
      </c>
      <c r="K14" s="16">
        <v>0</v>
      </c>
    </row>
    <row r="15" spans="2:11">
      <c r="B15" s="13" t="s">
        <v>445</v>
      </c>
      <c r="C15" s="14"/>
      <c r="D15" s="13"/>
      <c r="E15" s="13"/>
      <c r="F15" s="13"/>
      <c r="G15" s="15">
        <v>0</v>
      </c>
      <c r="I15" s="15">
        <v>0</v>
      </c>
      <c r="J15" s="16">
        <v>0</v>
      </c>
      <c r="K15" s="16">
        <v>0</v>
      </c>
    </row>
    <row r="16" spans="2:11">
      <c r="B16" s="13" t="s">
        <v>397</v>
      </c>
      <c r="C16" s="14"/>
      <c r="D16" s="13"/>
      <c r="E16" s="13"/>
      <c r="F16" s="13"/>
      <c r="G16" s="15">
        <v>0</v>
      </c>
      <c r="I16" s="15">
        <v>0</v>
      </c>
      <c r="J16" s="16">
        <v>0</v>
      </c>
      <c r="K16" s="16">
        <v>0</v>
      </c>
    </row>
    <row r="17" spans="2:11">
      <c r="B17" s="13" t="s">
        <v>326</v>
      </c>
      <c r="C17" s="14"/>
      <c r="D17" s="13"/>
      <c r="E17" s="13"/>
      <c r="F17" s="13"/>
      <c r="G17" s="15">
        <v>0</v>
      </c>
      <c r="I17" s="15">
        <v>0</v>
      </c>
      <c r="J17" s="16">
        <v>0</v>
      </c>
      <c r="K17" s="16">
        <v>0</v>
      </c>
    </row>
    <row r="18" spans="2:11">
      <c r="B18" s="3" t="s">
        <v>449</v>
      </c>
      <c r="C18" s="12"/>
      <c r="D18" s="3"/>
      <c r="E18" s="3"/>
      <c r="F18" s="3"/>
      <c r="G18" s="9">
        <v>0</v>
      </c>
      <c r="I18" s="9">
        <v>0</v>
      </c>
      <c r="J18" s="10">
        <v>0</v>
      </c>
      <c r="K18" s="10">
        <v>0</v>
      </c>
    </row>
    <row r="19" spans="2:11">
      <c r="B19" s="13" t="s">
        <v>395</v>
      </c>
      <c r="C19" s="14"/>
      <c r="D19" s="13"/>
      <c r="E19" s="13"/>
      <c r="F19" s="13"/>
      <c r="G19" s="15">
        <v>0</v>
      </c>
      <c r="I19" s="15">
        <v>0</v>
      </c>
      <c r="J19" s="16">
        <v>0</v>
      </c>
      <c r="K19" s="16">
        <v>0</v>
      </c>
    </row>
    <row r="20" spans="2:11">
      <c r="B20" s="13" t="s">
        <v>398</v>
      </c>
      <c r="C20" s="14"/>
      <c r="D20" s="13"/>
      <c r="E20" s="13"/>
      <c r="F20" s="13"/>
      <c r="G20" s="15">
        <v>0</v>
      </c>
      <c r="I20" s="15">
        <v>0</v>
      </c>
      <c r="J20" s="16">
        <v>0</v>
      </c>
      <c r="K20" s="16">
        <v>0</v>
      </c>
    </row>
    <row r="21" spans="2:11">
      <c r="B21" s="13" t="s">
        <v>397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13" t="s">
        <v>326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5" spans="2:11">
      <c r="B25" s="6" t="s">
        <v>101</v>
      </c>
      <c r="C25" s="17"/>
      <c r="D25" s="6"/>
      <c r="E25" s="6"/>
      <c r="F25" s="6"/>
    </row>
    <row r="29" spans="2:11">
      <c r="B29" s="5" t="s">
        <v>75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416</v>
      </c>
    </row>
    <row r="7" spans="2:17" ht="15.75">
      <c r="B7" s="2" t="s">
        <v>450</v>
      </c>
    </row>
    <row r="8" spans="2:17">
      <c r="B8" s="3" t="s">
        <v>77</v>
      </c>
      <c r="C8" s="3" t="s">
        <v>78</v>
      </c>
      <c r="D8" s="3" t="s">
        <v>407</v>
      </c>
      <c r="E8" s="3" t="s">
        <v>80</v>
      </c>
      <c r="F8" s="3" t="s">
        <v>81</v>
      </c>
      <c r="G8" s="3" t="s">
        <v>105</v>
      </c>
      <c r="H8" s="3" t="s">
        <v>106</v>
      </c>
      <c r="I8" s="3" t="s">
        <v>82</v>
      </c>
      <c r="J8" s="3" t="s">
        <v>83</v>
      </c>
      <c r="K8" s="3" t="s">
        <v>84</v>
      </c>
      <c r="L8" s="3" t="s">
        <v>107</v>
      </c>
      <c r="M8" s="3" t="s">
        <v>43</v>
      </c>
      <c r="N8" s="3" t="s">
        <v>417</v>
      </c>
      <c r="O8" s="3" t="s">
        <v>109</v>
      </c>
      <c r="P8" s="3" t="s">
        <v>110</v>
      </c>
      <c r="Q8" s="3" t="s">
        <v>87</v>
      </c>
    </row>
    <row r="9" spans="2:17">
      <c r="B9" s="4"/>
      <c r="C9" s="4"/>
      <c r="D9" s="4"/>
      <c r="E9" s="4"/>
      <c r="F9" s="4"/>
      <c r="G9" s="4" t="s">
        <v>111</v>
      </c>
      <c r="H9" s="4" t="s">
        <v>112</v>
      </c>
      <c r="I9" s="4"/>
      <c r="J9" s="4" t="s">
        <v>88</v>
      </c>
      <c r="K9" s="4" t="s">
        <v>88</v>
      </c>
      <c r="L9" s="4" t="s">
        <v>113</v>
      </c>
      <c r="M9" s="4" t="s">
        <v>114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408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409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410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411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412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413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414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415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100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409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410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411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412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413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414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415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101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47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1.7109375" customWidth="1"/>
    <col min="11" max="11" width="14.7109375" customWidth="1"/>
    <col min="12" max="12" width="16.7109375" customWidth="1"/>
    <col min="13" max="13" width="11.7109375" customWidth="1"/>
    <col min="14" max="14" width="9.7109375" customWidth="1"/>
    <col min="15" max="15" width="12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451</v>
      </c>
    </row>
    <row r="7" spans="2:17">
      <c r="B7" s="3" t="s">
        <v>77</v>
      </c>
      <c r="C7" s="3" t="s">
        <v>452</v>
      </c>
      <c r="D7" s="3" t="s">
        <v>78</v>
      </c>
      <c r="E7" s="3" t="s">
        <v>79</v>
      </c>
      <c r="F7" s="3" t="s">
        <v>80</v>
      </c>
      <c r="G7" s="3" t="s">
        <v>105</v>
      </c>
      <c r="H7" s="3" t="s">
        <v>81</v>
      </c>
      <c r="I7" s="3" t="s">
        <v>106</v>
      </c>
      <c r="J7" s="3" t="s">
        <v>82</v>
      </c>
      <c r="K7" s="3" t="s">
        <v>83</v>
      </c>
      <c r="L7" s="3" t="s">
        <v>84</v>
      </c>
      <c r="M7" s="3" t="s">
        <v>107</v>
      </c>
      <c r="N7" s="3" t="s">
        <v>43</v>
      </c>
      <c r="O7" s="3" t="s">
        <v>417</v>
      </c>
      <c r="P7" s="3" t="s">
        <v>110</v>
      </c>
      <c r="Q7" s="3" t="s">
        <v>87</v>
      </c>
    </row>
    <row r="8" spans="2:17">
      <c r="B8" s="4"/>
      <c r="C8" s="4"/>
      <c r="D8" s="4"/>
      <c r="E8" s="4"/>
      <c r="F8" s="4"/>
      <c r="G8" s="4" t="s">
        <v>111</v>
      </c>
      <c r="H8" s="4"/>
      <c r="I8" s="4" t="s">
        <v>112</v>
      </c>
      <c r="J8" s="4"/>
      <c r="K8" s="4" t="s">
        <v>88</v>
      </c>
      <c r="L8" s="4" t="s">
        <v>88</v>
      </c>
      <c r="M8" s="4" t="s">
        <v>113</v>
      </c>
      <c r="N8" s="4" t="s">
        <v>114</v>
      </c>
      <c r="O8" s="4" t="s">
        <v>89</v>
      </c>
      <c r="P8" s="4" t="s">
        <v>88</v>
      </c>
      <c r="Q8" s="4" t="s">
        <v>88</v>
      </c>
    </row>
    <row r="10" spans="2:17">
      <c r="B10" s="3" t="s">
        <v>453</v>
      </c>
      <c r="C10" s="3"/>
      <c r="D10" s="12"/>
      <c r="E10" s="3"/>
      <c r="F10" s="3"/>
      <c r="G10" s="3"/>
      <c r="H10" s="3"/>
      <c r="J10" s="3"/>
      <c r="M10" s="9">
        <v>0</v>
      </c>
      <c r="O10" s="9">
        <v>0</v>
      </c>
      <c r="P10" s="10">
        <v>0</v>
      </c>
      <c r="Q10" s="10">
        <v>0</v>
      </c>
    </row>
    <row r="11" spans="2:17">
      <c r="B11" s="3" t="s">
        <v>454</v>
      </c>
      <c r="C11" s="3"/>
      <c r="D11" s="12"/>
      <c r="E11" s="3"/>
      <c r="F11" s="3"/>
      <c r="G11" s="3"/>
      <c r="H11" s="3"/>
      <c r="J11" s="3"/>
      <c r="M11" s="9">
        <v>0</v>
      </c>
      <c r="O11" s="9">
        <v>0</v>
      </c>
      <c r="P11" s="10">
        <v>0</v>
      </c>
      <c r="Q11" s="10">
        <v>0</v>
      </c>
    </row>
    <row r="12" spans="2:17">
      <c r="B12" s="13" t="s">
        <v>455</v>
      </c>
      <c r="C12" s="13"/>
      <c r="D12" s="14"/>
      <c r="E12" s="13"/>
      <c r="F12" s="13"/>
      <c r="G12" s="13"/>
      <c r="H12" s="13"/>
      <c r="J12" s="13"/>
      <c r="M12" s="15">
        <v>0</v>
      </c>
      <c r="O12" s="15">
        <v>0</v>
      </c>
      <c r="P12" s="16">
        <v>0</v>
      </c>
      <c r="Q12" s="16">
        <v>0</v>
      </c>
    </row>
    <row r="13" spans="2:17">
      <c r="B13" s="13" t="s">
        <v>456</v>
      </c>
      <c r="C13" s="13"/>
      <c r="D13" s="14"/>
      <c r="E13" s="13"/>
      <c r="F13" s="13"/>
      <c r="G13" s="13"/>
      <c r="H13" s="13"/>
      <c r="J13" s="13"/>
      <c r="M13" s="15">
        <v>0</v>
      </c>
      <c r="O13" s="15">
        <v>0</v>
      </c>
      <c r="P13" s="16">
        <v>0</v>
      </c>
      <c r="Q13" s="16">
        <v>0</v>
      </c>
    </row>
    <row r="14" spans="2:17">
      <c r="B14" s="13" t="s">
        <v>457</v>
      </c>
      <c r="C14" s="13"/>
      <c r="D14" s="14"/>
      <c r="E14" s="13"/>
      <c r="F14" s="13"/>
      <c r="G14" s="13"/>
      <c r="H14" s="13"/>
      <c r="J14" s="13"/>
      <c r="M14" s="15">
        <v>0</v>
      </c>
      <c r="O14" s="15">
        <v>0</v>
      </c>
      <c r="P14" s="16">
        <v>0</v>
      </c>
      <c r="Q14" s="16">
        <v>0</v>
      </c>
    </row>
    <row r="15" spans="2:17">
      <c r="B15" s="13" t="s">
        <v>458</v>
      </c>
      <c r="C15" s="13"/>
      <c r="D15" s="14"/>
      <c r="E15" s="13"/>
      <c r="F15" s="13"/>
      <c r="G15" s="13"/>
      <c r="H15" s="13"/>
      <c r="J15" s="13"/>
      <c r="M15" s="15">
        <v>0</v>
      </c>
      <c r="O15" s="15">
        <v>0</v>
      </c>
      <c r="P15" s="16">
        <v>0</v>
      </c>
      <c r="Q15" s="16">
        <v>0</v>
      </c>
    </row>
    <row r="16" spans="2:17">
      <c r="B16" s="13" t="s">
        <v>459</v>
      </c>
      <c r="C16" s="13"/>
      <c r="D16" s="14"/>
      <c r="E16" s="13"/>
      <c r="F16" s="13"/>
      <c r="G16" s="13"/>
      <c r="H16" s="13"/>
      <c r="J16" s="13"/>
      <c r="M16" s="15">
        <v>0</v>
      </c>
      <c r="O16" s="15">
        <v>0</v>
      </c>
      <c r="P16" s="16">
        <v>0</v>
      </c>
      <c r="Q16" s="16">
        <v>0</v>
      </c>
    </row>
    <row r="17" spans="2:17">
      <c r="B17" s="13" t="s">
        <v>460</v>
      </c>
      <c r="C17" s="13"/>
      <c r="D17" s="14"/>
      <c r="E17" s="13"/>
      <c r="F17" s="13"/>
      <c r="G17" s="13"/>
      <c r="H17" s="13"/>
      <c r="J17" s="13"/>
      <c r="M17" s="15">
        <v>0</v>
      </c>
      <c r="O17" s="15">
        <v>0</v>
      </c>
      <c r="P17" s="16">
        <v>0</v>
      </c>
      <c r="Q17" s="16">
        <v>0</v>
      </c>
    </row>
    <row r="18" spans="2:17">
      <c r="B18" s="13" t="s">
        <v>461</v>
      </c>
      <c r="C18" s="13"/>
      <c r="D18" s="14"/>
      <c r="E18" s="13"/>
      <c r="F18" s="13"/>
      <c r="G18" s="13"/>
      <c r="H18" s="13"/>
      <c r="J18" s="13"/>
      <c r="M18" s="15">
        <v>0</v>
      </c>
      <c r="O18" s="15">
        <v>0</v>
      </c>
      <c r="P18" s="16">
        <v>0</v>
      </c>
      <c r="Q18" s="16">
        <v>0</v>
      </c>
    </row>
    <row r="19" spans="2:17">
      <c r="B19" s="13" t="s">
        <v>462</v>
      </c>
      <c r="C19" s="13"/>
      <c r="D19" s="14"/>
      <c r="E19" s="13"/>
      <c r="F19" s="13"/>
      <c r="G19" s="13"/>
      <c r="H19" s="13"/>
      <c r="J19" s="13"/>
      <c r="M19" s="15">
        <v>0</v>
      </c>
      <c r="O19" s="15">
        <v>0</v>
      </c>
      <c r="P19" s="16">
        <v>0</v>
      </c>
      <c r="Q19" s="16">
        <v>0</v>
      </c>
    </row>
    <row r="20" spans="2:17">
      <c r="B20" s="13" t="s">
        <v>463</v>
      </c>
      <c r="C20" s="13"/>
      <c r="D20" s="14"/>
      <c r="E20" s="13"/>
      <c r="F20" s="13"/>
      <c r="G20" s="13"/>
      <c r="H20" s="13"/>
      <c r="J20" s="13"/>
      <c r="M20" s="15">
        <v>0</v>
      </c>
      <c r="O20" s="15">
        <v>0</v>
      </c>
      <c r="P20" s="16">
        <v>0</v>
      </c>
      <c r="Q20" s="16">
        <v>0</v>
      </c>
    </row>
    <row r="21" spans="2:17">
      <c r="B21" s="3" t="s">
        <v>464</v>
      </c>
      <c r="C21" s="3"/>
      <c r="D21" s="12"/>
      <c r="E21" s="3"/>
      <c r="F21" s="3"/>
      <c r="G21" s="3"/>
      <c r="H21" s="3"/>
      <c r="J21" s="3"/>
      <c r="M21" s="9">
        <v>0</v>
      </c>
      <c r="O21" s="9">
        <v>0</v>
      </c>
      <c r="P21" s="10">
        <v>0</v>
      </c>
      <c r="Q21" s="10">
        <v>0</v>
      </c>
    </row>
    <row r="22" spans="2:17">
      <c r="B22" s="13" t="s">
        <v>456</v>
      </c>
      <c r="C22" s="13"/>
      <c r="D22" s="14"/>
      <c r="E22" s="13"/>
      <c r="F22" s="13"/>
      <c r="G22" s="13"/>
      <c r="H22" s="13"/>
      <c r="J22" s="13"/>
      <c r="M22" s="15">
        <v>0</v>
      </c>
      <c r="O22" s="15">
        <v>0</v>
      </c>
      <c r="P22" s="16">
        <v>0</v>
      </c>
      <c r="Q22" s="16">
        <v>0</v>
      </c>
    </row>
    <row r="23" spans="2:17">
      <c r="B23" s="13" t="s">
        <v>457</v>
      </c>
      <c r="C23" s="13"/>
      <c r="D23" s="14"/>
      <c r="E23" s="13"/>
      <c r="F23" s="13"/>
      <c r="G23" s="13"/>
      <c r="H23" s="13"/>
      <c r="J23" s="13"/>
      <c r="M23" s="15">
        <v>0</v>
      </c>
      <c r="O23" s="15">
        <v>0</v>
      </c>
      <c r="P23" s="16">
        <v>0</v>
      </c>
      <c r="Q23" s="16">
        <v>0</v>
      </c>
    </row>
    <row r="24" spans="2:17">
      <c r="B24" s="13" t="s">
        <v>458</v>
      </c>
      <c r="C24" s="13"/>
      <c r="D24" s="14"/>
      <c r="E24" s="13"/>
      <c r="F24" s="13"/>
      <c r="G24" s="13"/>
      <c r="H24" s="13"/>
      <c r="J24" s="13"/>
      <c r="M24" s="15">
        <v>0</v>
      </c>
      <c r="O24" s="15">
        <v>0</v>
      </c>
      <c r="P24" s="16">
        <v>0</v>
      </c>
      <c r="Q24" s="16">
        <v>0</v>
      </c>
    </row>
    <row r="25" spans="2:17">
      <c r="B25" s="13" t="s">
        <v>463</v>
      </c>
      <c r="C25" s="13"/>
      <c r="D25" s="14"/>
      <c r="E25" s="13"/>
      <c r="F25" s="13"/>
      <c r="G25" s="13"/>
      <c r="H25" s="13"/>
      <c r="J25" s="13"/>
      <c r="M25" s="15">
        <v>0</v>
      </c>
      <c r="O25" s="15">
        <v>0</v>
      </c>
      <c r="P25" s="16">
        <v>0</v>
      </c>
      <c r="Q25" s="16">
        <v>0</v>
      </c>
    </row>
    <row r="28" spans="2:17">
      <c r="B28" s="6" t="s">
        <v>101</v>
      </c>
      <c r="C28" s="6"/>
      <c r="D28" s="17"/>
      <c r="E28" s="6"/>
      <c r="F28" s="6"/>
      <c r="G28" s="6"/>
      <c r="H28" s="6"/>
      <c r="J28" s="6"/>
    </row>
    <row r="32" spans="2:17">
      <c r="B32" s="5" t="s">
        <v>75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465</v>
      </c>
    </row>
    <row r="7" spans="2:15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106</v>
      </c>
      <c r="H7" s="3" t="s">
        <v>82</v>
      </c>
      <c r="I7" s="3" t="s">
        <v>83</v>
      </c>
      <c r="J7" s="3" t="s">
        <v>84</v>
      </c>
      <c r="K7" s="3" t="s">
        <v>107</v>
      </c>
      <c r="L7" s="3" t="s">
        <v>43</v>
      </c>
      <c r="M7" s="3" t="s">
        <v>417</v>
      </c>
      <c r="N7" s="3" t="s">
        <v>110</v>
      </c>
      <c r="O7" s="3" t="s">
        <v>87</v>
      </c>
    </row>
    <row r="8" spans="2:15">
      <c r="B8" s="4"/>
      <c r="C8" s="4"/>
      <c r="D8" s="4"/>
      <c r="E8" s="4"/>
      <c r="F8" s="4"/>
      <c r="G8" s="4" t="s">
        <v>112</v>
      </c>
      <c r="H8" s="4"/>
      <c r="I8" s="4" t="s">
        <v>88</v>
      </c>
      <c r="J8" s="4" t="s">
        <v>88</v>
      </c>
      <c r="K8" s="4" t="s">
        <v>113</v>
      </c>
      <c r="L8" s="4" t="s">
        <v>114</v>
      </c>
      <c r="M8" s="4" t="s">
        <v>89</v>
      </c>
      <c r="N8" s="4" t="s">
        <v>88</v>
      </c>
      <c r="O8" s="4" t="s">
        <v>88</v>
      </c>
    </row>
    <row r="10" spans="2:15">
      <c r="B10" s="3" t="s">
        <v>466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91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467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424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468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469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326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147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18" spans="2:15">
      <c r="B18" s="13" t="s">
        <v>470</v>
      </c>
      <c r="C18" s="14"/>
      <c r="D18" s="13"/>
      <c r="E18" s="13"/>
      <c r="F18" s="13"/>
      <c r="H18" s="13"/>
      <c r="K18" s="15">
        <v>0</v>
      </c>
      <c r="M18" s="15">
        <v>0</v>
      </c>
      <c r="N18" s="16">
        <v>0</v>
      </c>
      <c r="O18" s="16">
        <v>0</v>
      </c>
    </row>
    <row r="21" spans="2:15">
      <c r="B21" s="6" t="s">
        <v>101</v>
      </c>
      <c r="C21" s="17"/>
      <c r="D21" s="6"/>
      <c r="E21" s="6"/>
      <c r="F21" s="6"/>
      <c r="H21" s="6"/>
    </row>
    <row r="25" spans="2:15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471</v>
      </c>
    </row>
    <row r="7" spans="2:10">
      <c r="B7" s="3" t="s">
        <v>77</v>
      </c>
      <c r="C7" s="3" t="s">
        <v>472</v>
      </c>
      <c r="D7" s="3" t="s">
        <v>473</v>
      </c>
      <c r="E7" s="3" t="s">
        <v>474</v>
      </c>
      <c r="F7" s="3" t="s">
        <v>82</v>
      </c>
      <c r="G7" s="3" t="s">
        <v>475</v>
      </c>
      <c r="H7" s="3" t="s">
        <v>110</v>
      </c>
      <c r="I7" s="3" t="s">
        <v>87</v>
      </c>
      <c r="J7" s="3" t="s">
        <v>476</v>
      </c>
    </row>
    <row r="8" spans="2:10">
      <c r="B8" s="4"/>
      <c r="C8" s="4"/>
      <c r="D8" s="4"/>
      <c r="E8" s="4" t="s">
        <v>112</v>
      </c>
      <c r="F8" s="4"/>
      <c r="G8" s="4" t="s">
        <v>89</v>
      </c>
      <c r="H8" s="4" t="s">
        <v>88</v>
      </c>
      <c r="I8" s="4" t="s">
        <v>88</v>
      </c>
      <c r="J8" s="4"/>
    </row>
    <row r="10" spans="2:10">
      <c r="B10" s="3" t="s">
        <v>477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478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479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480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481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479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480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101</v>
      </c>
      <c r="C19" s="6"/>
      <c r="D19" s="6"/>
      <c r="F19" s="6"/>
      <c r="J19" s="6"/>
    </row>
    <row r="23" spans="2:10">
      <c r="B23" s="5" t="s">
        <v>75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482</v>
      </c>
    </row>
    <row r="7" spans="2:11">
      <c r="B7" s="3" t="s">
        <v>77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417</v>
      </c>
      <c r="J7" s="3" t="s">
        <v>110</v>
      </c>
      <c r="K7" s="3" t="s">
        <v>87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483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484</v>
      </c>
      <c r="C12" s="13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>
      <c r="B13" s="3" t="s">
        <v>100</v>
      </c>
      <c r="C13" s="3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485</v>
      </c>
      <c r="C14" s="13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101</v>
      </c>
      <c r="C17" s="6"/>
      <c r="D17" s="6"/>
      <c r="E17" s="6"/>
      <c r="F17" s="6"/>
    </row>
    <row r="21" spans="2:6">
      <c r="B21" s="5" t="s">
        <v>75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/>
  </sheetViews>
  <sheetFormatPr defaultColWidth="9.140625" defaultRowHeight="12.75"/>
  <cols>
    <col min="2" max="2" width="23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8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486</v>
      </c>
    </row>
    <row r="7" spans="2:11">
      <c r="B7" s="3" t="s">
        <v>77</v>
      </c>
      <c r="C7" s="3" t="s">
        <v>78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417</v>
      </c>
      <c r="J7" s="3" t="s">
        <v>86</v>
      </c>
      <c r="K7" s="3" t="s">
        <v>87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487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488</v>
      </c>
      <c r="C12" s="14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>
      <c r="B13" s="3" t="s">
        <v>100</v>
      </c>
      <c r="C13" s="12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489</v>
      </c>
      <c r="C14" s="14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101</v>
      </c>
      <c r="C17" s="17"/>
      <c r="D17" s="6"/>
      <c r="E17" s="6"/>
      <c r="F17" s="6"/>
    </row>
    <row r="21" spans="2:6">
      <c r="B21" s="5" t="s">
        <v>75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490</v>
      </c>
    </row>
    <row r="7" spans="2:4">
      <c r="B7" s="3" t="s">
        <v>77</v>
      </c>
      <c r="C7" s="3" t="s">
        <v>491</v>
      </c>
      <c r="D7" s="3" t="s">
        <v>492</v>
      </c>
    </row>
    <row r="8" spans="2:4">
      <c r="B8" s="4"/>
      <c r="C8" s="4" t="s">
        <v>89</v>
      </c>
      <c r="D8" s="4" t="s">
        <v>111</v>
      </c>
    </row>
    <row r="10" spans="2:4">
      <c r="B10" s="3" t="s">
        <v>493</v>
      </c>
      <c r="C10" s="9">
        <v>0</v>
      </c>
      <c r="D10" s="3"/>
    </row>
    <row r="11" spans="2:4">
      <c r="B11" s="3" t="s">
        <v>91</v>
      </c>
      <c r="C11" s="9">
        <v>0</v>
      </c>
      <c r="D11" s="3"/>
    </row>
    <row r="12" spans="2:4">
      <c r="B12" s="13" t="s">
        <v>494</v>
      </c>
      <c r="C12" s="15">
        <v>0</v>
      </c>
      <c r="D12" s="13"/>
    </row>
    <row r="13" spans="2:4">
      <c r="B13" s="3" t="s">
        <v>100</v>
      </c>
      <c r="C13" s="9">
        <v>0</v>
      </c>
      <c r="D13" s="3"/>
    </row>
    <row r="14" spans="2:4">
      <c r="B14" s="13" t="s">
        <v>495</v>
      </c>
      <c r="C14" s="15">
        <v>0</v>
      </c>
      <c r="D14" s="13"/>
    </row>
    <row r="17" spans="2:4">
      <c r="B17" s="6" t="s">
        <v>101</v>
      </c>
      <c r="D17" s="6"/>
    </row>
    <row r="21" spans="2:4">
      <c r="B21" s="5" t="s">
        <v>75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496</v>
      </c>
    </row>
    <row r="7" spans="2:16">
      <c r="B7" s="3" t="s">
        <v>77</v>
      </c>
      <c r="C7" s="3" t="s">
        <v>78</v>
      </c>
      <c r="D7" s="3" t="s">
        <v>142</v>
      </c>
      <c r="E7" s="3" t="s">
        <v>80</v>
      </c>
      <c r="F7" s="3" t="s">
        <v>81</v>
      </c>
      <c r="G7" s="3" t="s">
        <v>105</v>
      </c>
      <c r="H7" s="3" t="s">
        <v>106</v>
      </c>
      <c r="I7" s="3" t="s">
        <v>82</v>
      </c>
      <c r="J7" s="3" t="s">
        <v>83</v>
      </c>
      <c r="K7" s="3" t="s">
        <v>497</v>
      </c>
      <c r="L7" s="3" t="s">
        <v>107</v>
      </c>
      <c r="M7" s="3" t="s">
        <v>498</v>
      </c>
      <c r="N7" s="3" t="s">
        <v>109</v>
      </c>
      <c r="O7" s="3" t="s">
        <v>110</v>
      </c>
      <c r="P7" s="3" t="s">
        <v>87</v>
      </c>
    </row>
    <row r="8" spans="2:16">
      <c r="B8" s="4"/>
      <c r="C8" s="4"/>
      <c r="D8" s="4"/>
      <c r="E8" s="4"/>
      <c r="F8" s="4"/>
      <c r="G8" s="4" t="s">
        <v>111</v>
      </c>
      <c r="H8" s="4" t="s">
        <v>112</v>
      </c>
      <c r="I8" s="4"/>
      <c r="J8" s="4" t="s">
        <v>88</v>
      </c>
      <c r="K8" s="4" t="s">
        <v>88</v>
      </c>
      <c r="L8" s="4" t="s">
        <v>113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499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326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101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500</v>
      </c>
    </row>
    <row r="7" spans="2:16">
      <c r="B7" s="3" t="s">
        <v>77</v>
      </c>
      <c r="C7" s="3" t="s">
        <v>78</v>
      </c>
      <c r="D7" s="3" t="s">
        <v>142</v>
      </c>
      <c r="E7" s="3" t="s">
        <v>80</v>
      </c>
      <c r="F7" s="3" t="s">
        <v>81</v>
      </c>
      <c r="G7" s="3" t="s">
        <v>105</v>
      </c>
      <c r="H7" s="3" t="s">
        <v>106</v>
      </c>
      <c r="I7" s="3" t="s">
        <v>82</v>
      </c>
      <c r="J7" s="3" t="s">
        <v>83</v>
      </c>
      <c r="K7" s="3" t="s">
        <v>497</v>
      </c>
      <c r="L7" s="3" t="s">
        <v>107</v>
      </c>
      <c r="M7" s="3" t="s">
        <v>498</v>
      </c>
      <c r="N7" s="3" t="s">
        <v>109</v>
      </c>
      <c r="O7" s="3" t="s">
        <v>110</v>
      </c>
      <c r="P7" s="3" t="s">
        <v>87</v>
      </c>
    </row>
    <row r="8" spans="2:16">
      <c r="B8" s="4"/>
      <c r="C8" s="4"/>
      <c r="D8" s="4"/>
      <c r="E8" s="4"/>
      <c r="F8" s="4"/>
      <c r="G8" s="4" t="s">
        <v>111</v>
      </c>
      <c r="H8" s="4" t="s">
        <v>112</v>
      </c>
      <c r="I8" s="4"/>
      <c r="J8" s="4" t="s">
        <v>88</v>
      </c>
      <c r="K8" s="4" t="s">
        <v>88</v>
      </c>
      <c r="L8" s="4" t="s">
        <v>113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501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502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326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101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503</v>
      </c>
    </row>
    <row r="7" spans="2:16">
      <c r="B7" s="3" t="s">
        <v>77</v>
      </c>
      <c r="C7" s="3" t="s">
        <v>78</v>
      </c>
      <c r="D7" s="3" t="s">
        <v>142</v>
      </c>
      <c r="E7" s="3" t="s">
        <v>80</v>
      </c>
      <c r="F7" s="3" t="s">
        <v>81</v>
      </c>
      <c r="G7" s="3" t="s">
        <v>105</v>
      </c>
      <c r="H7" s="3" t="s">
        <v>106</v>
      </c>
      <c r="I7" s="3" t="s">
        <v>82</v>
      </c>
      <c r="J7" s="3" t="s">
        <v>83</v>
      </c>
      <c r="K7" s="3" t="s">
        <v>497</v>
      </c>
      <c r="L7" s="3" t="s">
        <v>107</v>
      </c>
      <c r="M7" s="3" t="s">
        <v>498</v>
      </c>
      <c r="N7" s="3" t="s">
        <v>109</v>
      </c>
      <c r="O7" s="3" t="s">
        <v>110</v>
      </c>
      <c r="P7" s="3" t="s">
        <v>87</v>
      </c>
    </row>
    <row r="8" spans="2:16">
      <c r="B8" s="4"/>
      <c r="C8" s="4"/>
      <c r="D8" s="4"/>
      <c r="E8" s="4"/>
      <c r="F8" s="4"/>
      <c r="G8" s="4" t="s">
        <v>111</v>
      </c>
      <c r="H8" s="4" t="s">
        <v>112</v>
      </c>
      <c r="I8" s="4"/>
      <c r="J8" s="4" t="s">
        <v>88</v>
      </c>
      <c r="K8" s="4" t="s">
        <v>88</v>
      </c>
      <c r="L8" s="4" t="s">
        <v>113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504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502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326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101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2019-10-16T10:28:10Z</dcterms:created>
  <dcterms:modified xsi:type="dcterms:W3CDTF">2019-10-16T10:50:31Z</dcterms:modified>
</cp:coreProperties>
</file>